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Owner\Chad Peshke LLC Dropbox\3-Finance Coaching\4-Client Fulfillment\0-Personal Finance System\3-Accounting System\"/>
    </mc:Choice>
  </mc:AlternateContent>
  <xr:revisionPtr revIDLastSave="0" documentId="13_ncr:1_{DC2C11EA-3A21-426E-8077-9365CB7C1036}" xr6:coauthVersionLast="47" xr6:coauthVersionMax="47" xr10:uidLastSave="{00000000-0000-0000-0000-000000000000}"/>
  <bookViews>
    <workbookView xWindow="28680" yWindow="-120" windowWidth="29040" windowHeight="15810" xr2:uid="{00000000-000D-0000-FFFF-FFFF00000000}"/>
  </bookViews>
  <sheets>
    <sheet name="Instructions" sheetId="5" r:id="rId1"/>
    <sheet name="Cumulative History (all years)" sheetId="10" r:id="rId2"/>
    <sheet name="Personal Balance Sheet (yyyy)" sheetId="1" r:id="rId3"/>
  </sheets>
  <externalReferences>
    <externalReference r:id="rId4"/>
    <externalReference r:id="rId5"/>
  </externalReferences>
  <definedNames>
    <definedName name="_BAR12">#REF!</definedName>
    <definedName name="_BAR13">#REF!</definedName>
    <definedName name="_BAR14">#REF!</definedName>
    <definedName name="_BAR15">OFFSET(#REF!,0,0,#REF!,#REF!)</definedName>
    <definedName name="ASSET">OFFSET([1]Summary!$AM$13:$AM$27,0,0,[1]Summary!$AN$11)</definedName>
    <definedName name="ASSETPERC">OFFSET([1]Summary!$AN$13:$AN$27,0,0,[1]Summary!$AN$11)</definedName>
    <definedName name="LABEL15">OFFSET(#REF!,0,0,#REF!,#REF!)</definedName>
    <definedName name="LIAB">OFFSET([1]Summary!$AM$31:$AM$40,0,0,[1]Summary!$AN$30)</definedName>
    <definedName name="LIABPERC">OFFSET([1]Summary!$AN$31:$AN$40,0,0,[1]Summary!$AN$30)</definedName>
    <definedName name="ninethroughsixteen" localSheetId="0">'[2]Budget vs. Actual'!#REF!</definedName>
    <definedName name="ninethroughsixteen">'[2]Budget vs. Actual'!#REF!</definedName>
    <definedName name="onethrougheight" localSheetId="0">#REF!</definedName>
    <definedName name="onethrougheight">#REF!</definedName>
    <definedName name="OneToSix" localSheetId="0">'[2]Budget vs. Actual'!#REF!</definedName>
    <definedName name="OneToSix">'[2]Budget vs. Actual'!#REF!</definedName>
    <definedName name="_xlnm.Print_Area" localSheetId="1">'Cumulative History (all years)'!$A$1:$F$79</definedName>
    <definedName name="_xlnm.Print_Area" localSheetId="2">'Personal Balance Sheet (yyyy)'!$A$1:$W$90,'Personal Balance Sheet (yyyy)'!$A$92:$W$156</definedName>
    <definedName name="SevenToTwelve" localSheetId="0">'[2]Budget vs. Actual'!#REF!</definedName>
    <definedName name="SevenToTwelve">'[2]Budget vs. Actual'!#REF!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8" i="10" l="1"/>
  <c r="A39" i="10"/>
  <c r="A50" i="10"/>
  <c r="A12" i="10"/>
  <c r="A51" i="10" s="1"/>
  <c r="A46" i="10"/>
  <c r="T87" i="1"/>
  <c r="O87" i="1"/>
  <c r="J87" i="1"/>
  <c r="E87" i="1"/>
  <c r="T80" i="1"/>
  <c r="O80" i="1"/>
  <c r="J80" i="1"/>
  <c r="E80" i="1"/>
  <c r="T72" i="1"/>
  <c r="O72" i="1"/>
  <c r="J72" i="1"/>
  <c r="E72" i="1"/>
  <c r="T50" i="1"/>
  <c r="O50" i="1"/>
  <c r="J50" i="1"/>
  <c r="E50" i="1"/>
  <c r="T41" i="1"/>
  <c r="O41" i="1"/>
  <c r="J41" i="1"/>
  <c r="E41" i="1"/>
  <c r="A13" i="10" l="1"/>
  <c r="T59" i="1"/>
  <c r="O59" i="1"/>
  <c r="J59" i="1"/>
  <c r="E59" i="1"/>
  <c r="A14" i="10" l="1"/>
  <c r="A52" i="10"/>
  <c r="A97" i="1"/>
  <c r="A98" i="1"/>
  <c r="T110" i="1"/>
  <c r="T117" i="1"/>
  <c r="T124" i="1"/>
  <c r="O142" i="1"/>
  <c r="T142" i="1"/>
  <c r="O153" i="1"/>
  <c r="T153" i="1"/>
  <c r="A53" i="10" l="1"/>
  <c r="A15" i="10"/>
  <c r="T155" i="1"/>
  <c r="T126" i="1"/>
  <c r="V110" i="1" s="1"/>
  <c r="O155" i="1"/>
  <c r="D16" i="10"/>
  <c r="D17" i="10"/>
  <c r="D18" i="10"/>
  <c r="D19" i="10"/>
  <c r="D20" i="10"/>
  <c r="D21" i="10"/>
  <c r="D22" i="10"/>
  <c r="D23" i="10"/>
  <c r="D24" i="10"/>
  <c r="D25"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50" i="10"/>
  <c r="D12" i="10"/>
  <c r="D13" i="10"/>
  <c r="D14" i="10"/>
  <c r="D15" i="10"/>
  <c r="D26" i="10"/>
  <c r="D27" i="10"/>
  <c r="D28" i="10"/>
  <c r="D29" i="10"/>
  <c r="D30" i="10"/>
  <c r="D31" i="10"/>
  <c r="D32" i="10"/>
  <c r="D33" i="10"/>
  <c r="D34" i="10"/>
  <c r="D35" i="10"/>
  <c r="D36" i="10"/>
  <c r="D37" i="10"/>
  <c r="D38" i="10"/>
  <c r="D39" i="10"/>
  <c r="D11" i="10"/>
  <c r="C79" i="10"/>
  <c r="D79" i="10"/>
  <c r="B79" i="10"/>
  <c r="A54" i="10" l="1"/>
  <c r="A16" i="10"/>
  <c r="V114" i="1"/>
  <c r="V124" i="1"/>
  <c r="V113" i="1"/>
  <c r="V120" i="1"/>
  <c r="V107" i="1"/>
  <c r="V105" i="1"/>
  <c r="V123" i="1"/>
  <c r="V122" i="1"/>
  <c r="V108" i="1"/>
  <c r="V115" i="1"/>
  <c r="V116" i="1"/>
  <c r="V126" i="1"/>
  <c r="V109" i="1"/>
  <c r="V112" i="1"/>
  <c r="V121" i="1"/>
  <c r="V117" i="1"/>
  <c r="V119" i="1"/>
  <c r="V106" i="1"/>
  <c r="E79" i="10"/>
  <c r="T89" i="1"/>
  <c r="O89" i="1"/>
  <c r="J89" i="1"/>
  <c r="E89" i="1"/>
  <c r="T34" i="1"/>
  <c r="O34" i="1"/>
  <c r="J34" i="1"/>
  <c r="E34" i="1"/>
  <c r="T22" i="1"/>
  <c r="O22" i="1"/>
  <c r="J22" i="1"/>
  <c r="J61" i="1" s="1"/>
  <c r="E22" i="1"/>
  <c r="E61" i="1" s="1"/>
  <c r="A55" i="10" l="1"/>
  <c r="A17" i="10"/>
  <c r="O61" i="1"/>
  <c r="G37" i="1"/>
  <c r="G48" i="1"/>
  <c r="G55" i="1"/>
  <c r="G44" i="1"/>
  <c r="G47" i="1"/>
  <c r="G56" i="1"/>
  <c r="T61" i="1"/>
  <c r="L37" i="1"/>
  <c r="L47" i="1"/>
  <c r="L56" i="1"/>
  <c r="L55" i="1"/>
  <c r="L48" i="1"/>
  <c r="L44" i="1"/>
  <c r="G40" i="1"/>
  <c r="L40" i="1"/>
  <c r="V40" i="1"/>
  <c r="A56" i="10" l="1"/>
  <c r="A18" i="10"/>
  <c r="V37" i="1"/>
  <c r="V56" i="1"/>
  <c r="V44" i="1"/>
  <c r="V47" i="1"/>
  <c r="V55" i="1"/>
  <c r="V48" i="1"/>
  <c r="Q37" i="1"/>
  <c r="Q48" i="1"/>
  <c r="Q47" i="1"/>
  <c r="Q56" i="1"/>
  <c r="Q55" i="1"/>
  <c r="Q44" i="1"/>
  <c r="Q40" i="1"/>
  <c r="G83" i="1"/>
  <c r="G74" i="1"/>
  <c r="G80" i="1"/>
  <c r="G78" i="1"/>
  <c r="G77" i="1"/>
  <c r="G75" i="1"/>
  <c r="G79" i="1"/>
  <c r="G76" i="1"/>
  <c r="G39" i="1"/>
  <c r="G41" i="1"/>
  <c r="G49" i="1"/>
  <c r="Q39" i="1"/>
  <c r="Q41" i="1"/>
  <c r="Q49" i="1"/>
  <c r="V41" i="1"/>
  <c r="V39" i="1"/>
  <c r="V49" i="1"/>
  <c r="L39" i="1"/>
  <c r="L41" i="1"/>
  <c r="L49" i="1"/>
  <c r="G82" i="1"/>
  <c r="G84" i="1"/>
  <c r="Q57" i="1"/>
  <c r="G57" i="1"/>
  <c r="V57" i="1"/>
  <c r="L57" i="1"/>
  <c r="V53" i="1"/>
  <c r="V54" i="1"/>
  <c r="L53" i="1"/>
  <c r="L54" i="1"/>
  <c r="Q53" i="1"/>
  <c r="Q54" i="1"/>
  <c r="G53" i="1"/>
  <c r="G54" i="1"/>
  <c r="V26" i="1"/>
  <c r="V58" i="1"/>
  <c r="V18" i="1"/>
  <c r="V32" i="1"/>
  <c r="V30" i="1"/>
  <c r="V38" i="1"/>
  <c r="V52" i="1"/>
  <c r="V46" i="1"/>
  <c r="V45" i="1"/>
  <c r="V43" i="1"/>
  <c r="V36" i="1"/>
  <c r="V31" i="1"/>
  <c r="V59" i="1"/>
  <c r="V50" i="1"/>
  <c r="V21" i="1"/>
  <c r="V24" i="1"/>
  <c r="V19" i="1"/>
  <c r="A57" i="10" l="1"/>
  <c r="A19" i="10"/>
  <c r="V83" i="1"/>
  <c r="V78" i="1"/>
  <c r="V77" i="1"/>
  <c r="V75" i="1"/>
  <c r="V79" i="1"/>
  <c r="V74" i="1"/>
  <c r="V80" i="1"/>
  <c r="V76" i="1"/>
  <c r="Q83" i="1"/>
  <c r="Q78" i="1"/>
  <c r="Q77" i="1"/>
  <c r="Q75" i="1"/>
  <c r="Q79" i="1"/>
  <c r="Q74" i="1"/>
  <c r="Q80" i="1"/>
  <c r="Q76" i="1"/>
  <c r="L83" i="1"/>
  <c r="L80" i="1"/>
  <c r="L79" i="1"/>
  <c r="L74" i="1"/>
  <c r="L78" i="1"/>
  <c r="L77" i="1"/>
  <c r="L75" i="1"/>
  <c r="L76" i="1"/>
  <c r="L82" i="1"/>
  <c r="L84" i="1"/>
  <c r="Q82" i="1"/>
  <c r="Q84" i="1"/>
  <c r="V82" i="1"/>
  <c r="V84" i="1"/>
  <c r="L89" i="1"/>
  <c r="Q26" i="1"/>
  <c r="L26" i="1"/>
  <c r="G26" i="1"/>
  <c r="Q58" i="1"/>
  <c r="L58" i="1"/>
  <c r="G58" i="1"/>
  <c r="Q18" i="1"/>
  <c r="Q38" i="1"/>
  <c r="Q32" i="1"/>
  <c r="Q30" i="1"/>
  <c r="Q59" i="1"/>
  <c r="Q50" i="1"/>
  <c r="Q31" i="1"/>
  <c r="Q52" i="1"/>
  <c r="Q46" i="1"/>
  <c r="Q45" i="1"/>
  <c r="Q43" i="1"/>
  <c r="Q36" i="1"/>
  <c r="L18" i="1"/>
  <c r="L38" i="1"/>
  <c r="L32" i="1"/>
  <c r="L30" i="1"/>
  <c r="L59" i="1"/>
  <c r="L50" i="1"/>
  <c r="L52" i="1"/>
  <c r="L45" i="1"/>
  <c r="L36" i="1"/>
  <c r="L46" i="1"/>
  <c r="L43" i="1"/>
  <c r="L31" i="1"/>
  <c r="G18" i="1"/>
  <c r="G38" i="1"/>
  <c r="G32" i="1"/>
  <c r="G30" i="1"/>
  <c r="G59" i="1"/>
  <c r="G50" i="1"/>
  <c r="G52" i="1"/>
  <c r="G46" i="1"/>
  <c r="G45" i="1"/>
  <c r="G43" i="1"/>
  <c r="G36" i="1"/>
  <c r="G31" i="1"/>
  <c r="Q21" i="1"/>
  <c r="L21" i="1"/>
  <c r="G21" i="1"/>
  <c r="Q20" i="1"/>
  <c r="Q19" i="1"/>
  <c r="Q33" i="1"/>
  <c r="Q34" i="1"/>
  <c r="Q24" i="1"/>
  <c r="Q29" i="1"/>
  <c r="Q22" i="1"/>
  <c r="Q28" i="1"/>
  <c r="Q27" i="1"/>
  <c r="Q25" i="1"/>
  <c r="Q17" i="1"/>
  <c r="L27" i="1"/>
  <c r="L28" i="1"/>
  <c r="L29" i="1"/>
  <c r="Q89" i="1"/>
  <c r="Q87" i="1"/>
  <c r="Q85" i="1"/>
  <c r="Q86" i="1"/>
  <c r="V87" i="1"/>
  <c r="V67" i="1"/>
  <c r="V68" i="1"/>
  <c r="V70" i="1"/>
  <c r="V85" i="1"/>
  <c r="V86" i="1"/>
  <c r="V72" i="1"/>
  <c r="V71" i="1"/>
  <c r="V69" i="1"/>
  <c r="Q67" i="1"/>
  <c r="Q68" i="1"/>
  <c r="Q70" i="1"/>
  <c r="Q72" i="1"/>
  <c r="Q71" i="1"/>
  <c r="Q69" i="1"/>
  <c r="L87" i="1"/>
  <c r="L72" i="1"/>
  <c r="L67" i="1"/>
  <c r="L85" i="1"/>
  <c r="L68" i="1"/>
  <c r="L86" i="1"/>
  <c r="L70" i="1"/>
  <c r="L69" i="1"/>
  <c r="L71" i="1"/>
  <c r="L22" i="1"/>
  <c r="L25" i="1"/>
  <c r="L19" i="1"/>
  <c r="L20" i="1"/>
  <c r="L33" i="1"/>
  <c r="L34" i="1"/>
  <c r="L17" i="1"/>
  <c r="L24" i="1"/>
  <c r="J11" i="1"/>
  <c r="G24" i="1"/>
  <c r="G19" i="1"/>
  <c r="O11" i="1"/>
  <c r="L61" i="1"/>
  <c r="A58" i="10" l="1"/>
  <c r="A20" i="10"/>
  <c r="V89" i="1"/>
  <c r="Q61" i="1"/>
  <c r="G72" i="1"/>
  <c r="V34" i="1"/>
  <c r="V61" i="1"/>
  <c r="A59" i="10" l="1"/>
  <c r="A21" i="10"/>
  <c r="G69" i="1"/>
  <c r="G85" i="1"/>
  <c r="G70" i="1"/>
  <c r="G86" i="1"/>
  <c r="G71" i="1"/>
  <c r="G68" i="1"/>
  <c r="G67" i="1"/>
  <c r="V28" i="1"/>
  <c r="V20" i="1"/>
  <c r="V27" i="1"/>
  <c r="V33" i="1"/>
  <c r="G89" i="1"/>
  <c r="G28" i="1"/>
  <c r="G20" i="1"/>
  <c r="G27" i="1"/>
  <c r="G33" i="1"/>
  <c r="G87" i="1"/>
  <c r="T11" i="1"/>
  <c r="V17" i="1"/>
  <c r="V25" i="1"/>
  <c r="G25" i="1"/>
  <c r="V22" i="1"/>
  <c r="G29" i="1"/>
  <c r="E11" i="1"/>
  <c r="G61" i="1"/>
  <c r="G22" i="1"/>
  <c r="G17" i="1"/>
  <c r="V29" i="1"/>
  <c r="G34" i="1"/>
  <c r="A60" i="10" l="1"/>
  <c r="A22" i="10"/>
  <c r="A61" i="10" l="1"/>
  <c r="A23" i="10"/>
  <c r="A62" i="10" l="1"/>
  <c r="A24" i="10"/>
  <c r="A63" i="10" l="1"/>
  <c r="A25" i="10"/>
  <c r="A64" i="10" l="1"/>
  <c r="A26" i="10"/>
  <c r="A65" i="10" l="1"/>
  <c r="A27" i="10"/>
  <c r="A66" i="10" l="1"/>
  <c r="A28" i="10"/>
  <c r="A67" i="10" l="1"/>
  <c r="A29" i="10"/>
  <c r="A68" i="10" l="1"/>
  <c r="A30" i="10"/>
  <c r="A69" i="10" l="1"/>
  <c r="A31" i="10"/>
  <c r="A70" i="10" l="1"/>
  <c r="A32" i="10"/>
  <c r="A71" i="10" l="1"/>
  <c r="A33" i="10"/>
  <c r="A72" i="10" l="1"/>
  <c r="A34" i="10"/>
  <c r="A73" i="10" l="1"/>
  <c r="A35" i="10"/>
  <c r="A74" i="10" l="1"/>
  <c r="A36" i="10"/>
  <c r="A75" i="10" l="1"/>
  <c r="A37" i="10"/>
  <c r="A76" i="10" l="1"/>
  <c r="A38" i="10"/>
  <c r="A77" i="10" s="1"/>
</calcChain>
</file>

<file path=xl/sharedStrings.xml><?xml version="1.0" encoding="utf-8"?>
<sst xmlns="http://schemas.openxmlformats.org/spreadsheetml/2006/main" count="218" uniqueCount="148">
  <si>
    <t>% of</t>
  </si>
  <si>
    <t>Amount ($)</t>
  </si>
  <si>
    <t>Total</t>
  </si>
  <si>
    <t>Total Assets</t>
  </si>
  <si>
    <t>Total Liabilities</t>
  </si>
  <si>
    <t>Assets - Liabilities</t>
  </si>
  <si>
    <t>ASSETS BREAKDOWN</t>
  </si>
  <si>
    <t>LIABILITIES BREAKDOWN</t>
  </si>
  <si>
    <r>
      <rPr>
        <b/>
        <sz val="11"/>
        <rFont val="Calibri"/>
        <family val="2"/>
      </rPr>
      <t xml:space="preserve">Step 1: </t>
    </r>
    <r>
      <rPr>
        <sz val="11"/>
        <color theme="1"/>
        <rFont val="Calibri"/>
        <family val="2"/>
        <scheme val="minor"/>
      </rPr>
      <t>Working with the correct sheet according to the current year, update the figures in the "Assets Breakdown" section under the correct column for the current review period.</t>
    </r>
  </si>
  <si>
    <t>Net Worth</t>
  </si>
  <si>
    <t>Year End</t>
  </si>
  <si>
    <r>
      <t xml:space="preserve">Q1 </t>
    </r>
    <r>
      <rPr>
        <i/>
        <u/>
        <sz val="14"/>
        <color indexed="57"/>
        <rFont val="Calibri"/>
        <family val="2"/>
      </rPr>
      <t>(3/31)</t>
    </r>
  </si>
  <si>
    <r>
      <t xml:space="preserve">Q2 </t>
    </r>
    <r>
      <rPr>
        <i/>
        <u/>
        <sz val="14"/>
        <color indexed="57"/>
        <rFont val="Calibri"/>
        <family val="2"/>
      </rPr>
      <t>(6/30)</t>
    </r>
  </si>
  <si>
    <r>
      <t xml:space="preserve">Q3 </t>
    </r>
    <r>
      <rPr>
        <i/>
        <u/>
        <sz val="14"/>
        <color indexed="57"/>
        <rFont val="Calibri"/>
        <family val="2"/>
      </rPr>
      <t>(9/30)</t>
    </r>
  </si>
  <si>
    <t>Your Name</t>
  </si>
  <si>
    <t>Cash-Like Total</t>
  </si>
  <si>
    <t>Unsecured Total</t>
  </si>
  <si>
    <t>Secured Total</t>
  </si>
  <si>
    <t>Other</t>
  </si>
  <si>
    <t>CD's</t>
  </si>
  <si>
    <t>Money Market</t>
  </si>
  <si>
    <t>Appliances</t>
  </si>
  <si>
    <t>Cash / Home Safe</t>
  </si>
  <si>
    <t>Stocks / Bonds / Mutual Funds</t>
  </si>
  <si>
    <t>Business / Partnership Equity</t>
  </si>
  <si>
    <r>
      <t xml:space="preserve">Year-End </t>
    </r>
    <r>
      <rPr>
        <i/>
        <u/>
        <sz val="14"/>
        <color indexed="57"/>
        <rFont val="Calibri"/>
        <family val="2"/>
      </rPr>
      <t>(12/31)</t>
    </r>
  </si>
  <si>
    <t>i.e. - Paid for child to attend private school</t>
  </si>
  <si>
    <t>i.e. - Paid for missionary to go on missions trip for one month</t>
  </si>
  <si>
    <t>Credit Card @ 15%</t>
  </si>
  <si>
    <t>Student Loan @ 5%</t>
  </si>
  <si>
    <t>Medical Debt @ 5%</t>
  </si>
  <si>
    <t>Auto Loan @ 4%</t>
  </si>
  <si>
    <t>Family Total</t>
  </si>
  <si>
    <t>Charitable Total</t>
  </si>
  <si>
    <t>Tithe to Church</t>
  </si>
  <si>
    <t>Donation to XYZ Organization</t>
  </si>
  <si>
    <t>1st year of Schooling for Master's Degree</t>
  </si>
  <si>
    <t>Full year of husband/wife staying home from work to raise our child</t>
  </si>
  <si>
    <t>Family member's fertility treatment so they could have children</t>
  </si>
  <si>
    <r>
      <t xml:space="preserve">Donation to Missionary for South Africa mission trip </t>
    </r>
    <r>
      <rPr>
        <i/>
        <sz val="12"/>
        <color indexed="8"/>
        <rFont val="Calibri"/>
        <family val="2"/>
      </rPr>
      <t>(covered one month of trip)</t>
    </r>
  </si>
  <si>
    <t>Seminar for Career Building</t>
  </si>
  <si>
    <t>Education/Personal Development Total</t>
  </si>
  <si>
    <t>Job-Improvement Course</t>
  </si>
  <si>
    <t>Support elderly parent for housing, food, transportation, medical expenses</t>
  </si>
  <si>
    <t>Personal Balance Sheet</t>
  </si>
  <si>
    <t>(Part 1 - Net Worth)</t>
  </si>
  <si>
    <t>(Part 2 - Self Worth)</t>
  </si>
  <si>
    <r>
      <t xml:space="preserve">Q1 </t>
    </r>
    <r>
      <rPr>
        <i/>
        <u/>
        <sz val="16"/>
        <color theme="3"/>
        <rFont val="Calibri"/>
        <family val="2"/>
      </rPr>
      <t>(3/31)</t>
    </r>
  </si>
  <si>
    <r>
      <t>Q2</t>
    </r>
    <r>
      <rPr>
        <b/>
        <i/>
        <u/>
        <sz val="16"/>
        <color theme="3"/>
        <rFont val="Calibri"/>
        <family val="2"/>
        <scheme val="minor"/>
      </rPr>
      <t xml:space="preserve"> </t>
    </r>
    <r>
      <rPr>
        <i/>
        <u/>
        <sz val="16"/>
        <color theme="3"/>
        <rFont val="Calibri"/>
        <family val="2"/>
      </rPr>
      <t>(6/30)</t>
    </r>
  </si>
  <si>
    <r>
      <t xml:space="preserve">Q3 </t>
    </r>
    <r>
      <rPr>
        <i/>
        <u/>
        <sz val="16"/>
        <color theme="3"/>
        <rFont val="Calibri"/>
        <family val="2"/>
      </rPr>
      <t>(9/30)</t>
    </r>
  </si>
  <si>
    <r>
      <t>Year-End</t>
    </r>
    <r>
      <rPr>
        <i/>
        <u/>
        <sz val="16"/>
        <color theme="3"/>
        <rFont val="Calibri"/>
        <family val="2"/>
      </rPr>
      <t xml:space="preserve"> (12/31)</t>
    </r>
  </si>
  <si>
    <t>Asset Name/Description</t>
  </si>
  <si>
    <r>
      <t>Liability Name/Description</t>
    </r>
    <r>
      <rPr>
        <sz val="16"/>
        <color rgb="FFC00000"/>
        <rFont val="Calibri"/>
        <family val="2"/>
        <scheme val="minor"/>
      </rPr>
      <t xml:space="preserve"> </t>
    </r>
    <r>
      <rPr>
        <i/>
        <sz val="16"/>
        <color rgb="FFC00000"/>
        <rFont val="Calibri"/>
        <family val="2"/>
      </rPr>
      <t>(with rate)</t>
    </r>
  </si>
  <si>
    <r>
      <t>Asset Name/Description</t>
    </r>
    <r>
      <rPr>
        <sz val="16"/>
        <color rgb="FF2A8635"/>
        <rFont val="Calibri"/>
        <family val="2"/>
        <scheme val="minor"/>
      </rPr>
      <t/>
    </r>
  </si>
  <si>
    <r>
      <t>Liability Name/De</t>
    </r>
    <r>
      <rPr>
        <b/>
        <sz val="16"/>
        <color rgb="FFC00000"/>
        <rFont val="Calibri"/>
        <family val="2"/>
      </rPr>
      <t>scription</t>
    </r>
  </si>
  <si>
    <t>Financial Cost ($)</t>
  </si>
  <si>
    <t>Time Cost (work hours)</t>
  </si>
  <si>
    <t>American Express Credit Card</t>
  </si>
  <si>
    <t>Furniture, toys, etc.</t>
  </si>
  <si>
    <t>Exchange (what you got for acquired debts listed)</t>
  </si>
  <si>
    <t>Sallie Mae Student Loan</t>
  </si>
  <si>
    <t>College degree</t>
  </si>
  <si>
    <t>Personal Loan</t>
  </si>
  <si>
    <t>Primary Home Loan</t>
  </si>
  <si>
    <t>Home for family</t>
  </si>
  <si>
    <t>Second Home Loan</t>
  </si>
  <si>
    <t>Vacation home for family</t>
  </si>
  <si>
    <t>Auto Loan</t>
  </si>
  <si>
    <t>New car</t>
  </si>
  <si>
    <t>Motorhome for vacations</t>
  </si>
  <si>
    <t>RV Loan</t>
  </si>
  <si>
    <r>
      <t xml:space="preserve">Q1 </t>
    </r>
    <r>
      <rPr>
        <i/>
        <u/>
        <sz val="14"/>
        <color rgb="FFC00000"/>
        <rFont val="Calibri"/>
        <family val="2"/>
      </rPr>
      <t>(3/31)</t>
    </r>
  </si>
  <si>
    <r>
      <t xml:space="preserve">Q2 </t>
    </r>
    <r>
      <rPr>
        <i/>
        <u/>
        <sz val="14"/>
        <color rgb="FFC00000"/>
        <rFont val="Calibri"/>
        <family val="2"/>
      </rPr>
      <t>(6/30)</t>
    </r>
  </si>
  <si>
    <r>
      <t xml:space="preserve">Q3 </t>
    </r>
    <r>
      <rPr>
        <i/>
        <u/>
        <sz val="14"/>
        <color rgb="FFC00000"/>
        <rFont val="Calibri"/>
        <family val="2"/>
      </rPr>
      <t>(9/30)</t>
    </r>
  </si>
  <si>
    <r>
      <t xml:space="preserve">Year-End </t>
    </r>
    <r>
      <rPr>
        <i/>
        <u/>
        <sz val="14"/>
        <color rgb="FFC00000"/>
        <rFont val="Calibri"/>
        <family val="2"/>
      </rPr>
      <t>(12/31)</t>
    </r>
  </si>
  <si>
    <r>
      <t xml:space="preserve">NET WORTH </t>
    </r>
    <r>
      <rPr>
        <b/>
        <i/>
        <sz val="22"/>
        <color theme="0"/>
        <rFont val="Calibri"/>
        <family val="2"/>
        <scheme val="minor"/>
      </rPr>
      <t>(tangibles)</t>
    </r>
  </si>
  <si>
    <r>
      <t xml:space="preserve">SELF WORTH </t>
    </r>
    <r>
      <rPr>
        <b/>
        <i/>
        <sz val="22"/>
        <color theme="0"/>
        <rFont val="Calibri"/>
        <family val="2"/>
        <scheme val="minor"/>
      </rPr>
      <t>(intangibles)</t>
    </r>
  </si>
  <si>
    <r>
      <rPr>
        <b/>
        <u/>
        <sz val="18"/>
        <color theme="3"/>
        <rFont val="Calibri"/>
        <family val="2"/>
        <scheme val="minor"/>
      </rPr>
      <t>Net</t>
    </r>
    <r>
      <rPr>
        <b/>
        <sz val="18"/>
        <color theme="3"/>
        <rFont val="Calibri"/>
        <family val="2"/>
        <scheme val="minor"/>
      </rPr>
      <t xml:space="preserve"> Worth History </t>
    </r>
    <r>
      <rPr>
        <b/>
        <i/>
        <sz val="18"/>
        <color theme="3"/>
        <rFont val="Calibri"/>
        <family val="2"/>
        <scheme val="minor"/>
      </rPr>
      <t>(tangibles)</t>
    </r>
  </si>
  <si>
    <r>
      <rPr>
        <b/>
        <u/>
        <sz val="18"/>
        <color theme="3"/>
        <rFont val="Calibri"/>
        <family val="2"/>
        <scheme val="minor"/>
      </rPr>
      <t>Self</t>
    </r>
    <r>
      <rPr>
        <b/>
        <sz val="18"/>
        <color theme="3"/>
        <rFont val="Calibri"/>
        <family val="2"/>
        <scheme val="minor"/>
      </rPr>
      <t xml:space="preserve"> Worth History </t>
    </r>
    <r>
      <rPr>
        <b/>
        <i/>
        <sz val="18"/>
        <color theme="3"/>
        <rFont val="Calibri"/>
        <family val="2"/>
        <scheme val="minor"/>
      </rPr>
      <t>(intangibles)</t>
    </r>
  </si>
  <si>
    <t>Annual Total</t>
  </si>
  <si>
    <t>ALL YEARS</t>
  </si>
  <si>
    <t>i.e. - Acquired bachelor's degree in economics</t>
  </si>
  <si>
    <t>i.e. - Kept husband/wife home from work to raise child</t>
  </si>
  <si>
    <t>i.e. - Paid for family member's fertility treatments so they could have kids</t>
  </si>
  <si>
    <t>i.e. - Tithe to church</t>
  </si>
  <si>
    <t>Cumulative History</t>
  </si>
  <si>
    <t>(All Years)</t>
  </si>
  <si>
    <t>i.e. - Acquired primary home</t>
  </si>
  <si>
    <t>i.e. - Acquired rental property</t>
  </si>
  <si>
    <t>i.e. - Paid off car</t>
  </si>
  <si>
    <t>Description/Summary/Notes</t>
  </si>
  <si>
    <r>
      <rPr>
        <b/>
        <sz val="10"/>
        <color theme="1"/>
        <rFont val="Calibri"/>
        <family val="2"/>
        <scheme val="minor"/>
      </rPr>
      <t xml:space="preserve">NET WORTH: </t>
    </r>
    <r>
      <rPr>
        <b/>
        <sz val="10"/>
        <color rgb="FF00B050"/>
        <rFont val="Calibri"/>
        <family val="2"/>
        <scheme val="minor"/>
      </rPr>
      <t>**</t>
    </r>
    <r>
      <rPr>
        <sz val="10"/>
        <color theme="1"/>
        <rFont val="Calibri"/>
        <family val="2"/>
        <scheme val="minor"/>
      </rPr>
      <t xml:space="preserve">
</t>
    </r>
    <r>
      <rPr>
        <i/>
        <sz val="10"/>
        <color theme="1"/>
        <rFont val="Calibri"/>
        <family val="2"/>
        <scheme val="minor"/>
      </rPr>
      <t xml:space="preserve">While the graph displays net worth, a Personal Balance Sheet is only truly "balanced" when it includes tangible </t>
    </r>
    <r>
      <rPr>
        <i/>
        <u/>
        <sz val="10"/>
        <color theme="1"/>
        <rFont val="Calibri"/>
        <family val="2"/>
        <scheme val="minor"/>
      </rPr>
      <t>and</t>
    </r>
    <r>
      <rPr>
        <i/>
        <sz val="10"/>
        <color theme="1"/>
        <rFont val="Calibri"/>
        <family val="2"/>
        <scheme val="minor"/>
      </rPr>
      <t xml:space="preserve"> intangible items. So we note your financial </t>
    </r>
    <r>
      <rPr>
        <i/>
        <u/>
        <sz val="10"/>
        <color theme="1"/>
        <rFont val="Calibri"/>
        <family val="2"/>
        <scheme val="minor"/>
      </rPr>
      <t>net</t>
    </r>
    <r>
      <rPr>
        <i/>
        <sz val="10"/>
        <color theme="1"/>
        <rFont val="Calibri"/>
        <family val="2"/>
        <scheme val="minor"/>
      </rPr>
      <t xml:space="preserve"> worth (tangible), and more importantly, your non-financial </t>
    </r>
    <r>
      <rPr>
        <i/>
        <u/>
        <sz val="10"/>
        <color theme="1"/>
        <rFont val="Calibri"/>
        <family val="2"/>
        <scheme val="minor"/>
      </rPr>
      <t>self</t>
    </r>
    <r>
      <rPr>
        <i/>
        <sz val="10"/>
        <color theme="1"/>
        <rFont val="Calibri"/>
        <family val="2"/>
        <scheme val="minor"/>
      </rPr>
      <t xml:space="preserve"> worth (intangible). This puts your money in the context of your life; which is exactly where it should be.</t>
    </r>
  </si>
  <si>
    <r>
      <rPr>
        <b/>
        <sz val="10"/>
        <color theme="1"/>
        <rFont val="Calibri"/>
        <family val="2"/>
        <scheme val="minor"/>
      </rPr>
      <t xml:space="preserve">SELF WORTH: </t>
    </r>
    <r>
      <rPr>
        <b/>
        <sz val="10"/>
        <color rgb="FF00B050"/>
        <rFont val="Calibri"/>
        <family val="2"/>
        <scheme val="minor"/>
      </rPr>
      <t>**</t>
    </r>
    <r>
      <rPr>
        <sz val="10"/>
        <color theme="1"/>
        <rFont val="Calibri"/>
        <family val="2"/>
        <scheme val="minor"/>
      </rPr>
      <t xml:space="preserve">
</t>
    </r>
    <r>
      <rPr>
        <i/>
        <sz val="10"/>
        <color theme="1"/>
        <rFont val="Calibri"/>
        <family val="2"/>
        <scheme val="minor"/>
      </rPr>
      <t xml:space="preserve">While the graph displays self worth, a Personal Balance Sheet is only truly "balanced" when it includes tangible </t>
    </r>
    <r>
      <rPr>
        <i/>
        <u/>
        <sz val="10"/>
        <color theme="1"/>
        <rFont val="Calibri"/>
        <family val="2"/>
        <scheme val="minor"/>
      </rPr>
      <t>and</t>
    </r>
    <r>
      <rPr>
        <i/>
        <sz val="10"/>
        <color theme="1"/>
        <rFont val="Calibri"/>
        <family val="2"/>
        <scheme val="minor"/>
      </rPr>
      <t xml:space="preserve"> intangible items. So we note your financial </t>
    </r>
    <r>
      <rPr>
        <i/>
        <u/>
        <sz val="10"/>
        <color theme="1"/>
        <rFont val="Calibri"/>
        <family val="2"/>
        <scheme val="minor"/>
      </rPr>
      <t>net</t>
    </r>
    <r>
      <rPr>
        <i/>
        <sz val="10"/>
        <color theme="1"/>
        <rFont val="Calibri"/>
        <family val="2"/>
        <scheme val="minor"/>
      </rPr>
      <t xml:space="preserve"> worth (tangible), and most importantly, your non-financial </t>
    </r>
    <r>
      <rPr>
        <i/>
        <u/>
        <sz val="10"/>
        <color theme="1"/>
        <rFont val="Calibri"/>
        <family val="2"/>
        <scheme val="minor"/>
      </rPr>
      <t>self</t>
    </r>
    <r>
      <rPr>
        <i/>
        <sz val="10"/>
        <color theme="1"/>
        <rFont val="Calibri"/>
        <family val="2"/>
        <scheme val="minor"/>
      </rPr>
      <t xml:space="preserve"> worth (intangible). This puts your money in the context of your life; which is exactly where it should be.</t>
    </r>
  </si>
  <si>
    <t>Personal Property Total</t>
  </si>
  <si>
    <t>Business Total</t>
  </si>
  <si>
    <t>Rental Property</t>
  </si>
  <si>
    <t>Furniture / Appliances</t>
  </si>
  <si>
    <t>Checking / Savings</t>
  </si>
  <si>
    <t>Business Checking / Savings</t>
  </si>
  <si>
    <t>Primary Home Mortgage @ 3%</t>
  </si>
  <si>
    <t>Second Home Mortgage @ 3.5%</t>
  </si>
  <si>
    <t>Rental Property Mortgage @ 3.5%</t>
  </si>
  <si>
    <t>Business Accounts Receivable</t>
  </si>
  <si>
    <t>Business Inventory / Supplies</t>
  </si>
  <si>
    <r>
      <t xml:space="preserve">Business Property </t>
    </r>
    <r>
      <rPr>
        <i/>
        <sz val="12"/>
        <color indexed="8"/>
        <rFont val="Calibri"/>
        <family val="2"/>
      </rPr>
      <t>(land, building, equip, machinery, etc)</t>
    </r>
    <r>
      <rPr>
        <sz val="12"/>
        <color indexed="8"/>
        <rFont val="Calibri"/>
        <family val="2"/>
      </rPr>
      <t/>
    </r>
  </si>
  <si>
    <t>Business Auto Loan @4%</t>
  </si>
  <si>
    <t>Business Life Insurance Loan @ 8%</t>
  </si>
  <si>
    <r>
      <t xml:space="preserve">Business Property Loan @4% </t>
    </r>
    <r>
      <rPr>
        <i/>
        <sz val="12"/>
        <color indexed="8"/>
        <rFont val="Calibri"/>
        <family val="2"/>
      </rPr>
      <t>(land, building, etc.)</t>
    </r>
  </si>
  <si>
    <r>
      <t xml:space="preserve">Business Notes / Accounts Payable </t>
    </r>
    <r>
      <rPr>
        <i/>
        <sz val="12"/>
        <color indexed="8"/>
        <rFont val="Calibri"/>
        <family val="2"/>
      </rPr>
      <t>(SBA loan, etc.)</t>
    </r>
  </si>
  <si>
    <t>RV / Boat Loan @ 5%</t>
  </si>
  <si>
    <t>Personal / Installment Loan @ 7%</t>
  </si>
  <si>
    <r>
      <t xml:space="preserve">Cash Value Life Insurance </t>
    </r>
    <r>
      <rPr>
        <i/>
        <sz val="12"/>
        <color indexed="8"/>
        <rFont val="Calibri"/>
        <family val="2"/>
      </rPr>
      <t>(surrender value)</t>
    </r>
  </si>
  <si>
    <t>Notes / Accounts Receivable</t>
  </si>
  <si>
    <t>401k / Life Insurance Loan @ 4%</t>
  </si>
  <si>
    <t>Unpaid Taxes / Tax Liens @ 6%</t>
  </si>
  <si>
    <r>
      <t xml:space="preserve">College Savings </t>
    </r>
    <r>
      <rPr>
        <i/>
        <sz val="12"/>
        <color indexed="8"/>
        <rFont val="Calibri"/>
        <family val="2"/>
      </rPr>
      <t>(529 Plans, etc.)</t>
    </r>
  </si>
  <si>
    <t>Investments Total (Liquid Highlighted)</t>
  </si>
  <si>
    <t>Traditional 401k, 403b, 457, IRA, SEP, SIMPLE, etc.</t>
  </si>
  <si>
    <t>Roth 401k, 403b, 457, IRA, etc.</t>
  </si>
  <si>
    <t>Real Estate Total</t>
  </si>
  <si>
    <t>Rental Property / Land</t>
  </si>
  <si>
    <t>Personal (Unsecured) Total</t>
  </si>
  <si>
    <t>Personal (Secured) Total</t>
  </si>
  <si>
    <t>RV / Boat</t>
  </si>
  <si>
    <t>Auto</t>
  </si>
  <si>
    <t>Jewelry</t>
  </si>
  <si>
    <t>Art / Collectibles</t>
  </si>
  <si>
    <t>Primary Home</t>
  </si>
  <si>
    <t>Second Home</t>
  </si>
  <si>
    <t>What intangibles have you received by way of your investments with money,
outside of your own asset accounts?</t>
  </si>
  <si>
    <t>Address each exchange below...Was it worth the Financial Cost? Was it worth the corresponding Time Cost? If you had the chance to go back in time, would you do it again?</t>
  </si>
  <si>
    <r>
      <t xml:space="preserve">PERSONAL BALANCE SHEET </t>
    </r>
    <r>
      <rPr>
        <i/>
        <sz val="20"/>
        <color indexed="8"/>
        <rFont val="Calibri"/>
        <family val="2"/>
      </rPr>
      <t>- Instructions</t>
    </r>
  </si>
  <si>
    <t>There will be an upfront setup to establish your initial categories, etc.  Then you'll do a quarterly review to periodically measure your financial progress.  This is often the most exciting part of your finance journey since you can see the rewards of your financial discipline and the resulting success!  Instructions for both are included below.</t>
  </si>
  <si>
    <t>yyyy</t>
  </si>
  <si>
    <t>Private school for child</t>
  </si>
  <si>
    <r>
      <rPr>
        <b/>
        <sz val="11"/>
        <rFont val="Calibri"/>
        <family val="2"/>
      </rPr>
      <t>Step 1:</t>
    </r>
    <r>
      <rPr>
        <b/>
        <sz val="11"/>
        <color indexed="8"/>
        <rFont val="Calibri"/>
        <family val="2"/>
      </rPr>
      <t xml:space="preserve"> </t>
    </r>
    <r>
      <rPr>
        <sz val="11"/>
        <color indexed="8"/>
        <rFont val="Calibri"/>
        <family val="2"/>
      </rPr>
      <t xml:space="preserve">Moving to the "Assets Breakdown" section, input all asset categories applicable to your household.  You'll notice the form contains sample items to consider </t>
    </r>
    <r>
      <rPr>
        <i/>
        <sz val="11"/>
        <color indexed="8"/>
        <rFont val="Calibri"/>
        <family val="2"/>
      </rPr>
      <t>(Once your info is entered, the existing data will be erased)</t>
    </r>
    <r>
      <rPr>
        <sz val="11"/>
        <color indexed="8"/>
        <rFont val="Calibri"/>
        <family val="2"/>
      </rPr>
      <t>.  After entering your own categories, enter the current value for each corresponding asset category in the appropriate column.  This upfront setup will establish your starting point.  Your quarterly reviews will then put you on track moving forward with updating these forms in exact 3-month intervals.</t>
    </r>
    <r>
      <rPr>
        <b/>
        <sz val="11"/>
        <color indexed="8"/>
        <rFont val="Calibri"/>
        <family val="2"/>
      </rPr>
      <t xml:space="preserve">
</t>
    </r>
  </si>
  <si>
    <r>
      <rPr>
        <b/>
        <sz val="11"/>
        <rFont val="Calibri"/>
        <family val="2"/>
      </rPr>
      <t>Step 2:</t>
    </r>
    <r>
      <rPr>
        <sz val="11"/>
        <rFont val="Calibri"/>
        <family val="2"/>
      </rPr>
      <t xml:space="preserve"> </t>
    </r>
    <r>
      <rPr>
        <sz val="11"/>
        <color indexed="8"/>
        <rFont val="Calibri"/>
        <family val="2"/>
      </rPr>
      <t>Repeat Step 1, except this time you'll be working with your liabilities using the "Liabilities Breakdown" section.  Enter your specific information accordingly.</t>
    </r>
  </si>
  <si>
    <r>
      <rPr>
        <b/>
        <sz val="11"/>
        <rFont val="Calibri"/>
        <family val="2"/>
      </rPr>
      <t>Step 3:</t>
    </r>
    <r>
      <rPr>
        <b/>
        <sz val="11"/>
        <color indexed="10"/>
        <rFont val="Calibri"/>
        <family val="2"/>
      </rPr>
      <t xml:space="preserve"> </t>
    </r>
    <r>
      <rPr>
        <sz val="11"/>
        <color theme="1"/>
        <rFont val="Calibri"/>
        <family val="2"/>
        <scheme val="minor"/>
      </rPr>
      <t xml:space="preserve">Go to the blue, "Net Worth" section and view your results.  Based on your entries in the "Assets Breakdown" and "Liabilities Breakdown" sections, this section will automatically calculate your net worth </t>
    </r>
    <r>
      <rPr>
        <i/>
        <sz val="11"/>
        <color indexed="8"/>
        <rFont val="Calibri"/>
        <family val="2"/>
      </rPr>
      <t>(total assets minus total liabilities)</t>
    </r>
    <r>
      <rPr>
        <sz val="11"/>
        <color theme="1"/>
        <rFont val="Calibri"/>
        <family val="2"/>
        <scheme val="minor"/>
      </rPr>
      <t>.  If the result is not what you hoped for, don't worry, as where you're going in the future is more important than where you are now. Over time you'll see great progress!</t>
    </r>
  </si>
  <si>
    <r>
      <rPr>
        <b/>
        <sz val="11"/>
        <color indexed="30"/>
        <rFont val="Calibri"/>
        <family val="2"/>
      </rPr>
      <t>Congratulations!!</t>
    </r>
    <r>
      <rPr>
        <sz val="11"/>
        <color theme="1"/>
        <rFont val="Calibri"/>
        <family val="2"/>
        <scheme val="minor"/>
      </rPr>
      <t xml:space="preserve">  You've now completed your initial Balance Sheet!  Moving forward, you'll want to have quarterly review meetings with your spouse to assess your progress.</t>
    </r>
  </si>
  <si>
    <r>
      <rPr>
        <b/>
        <sz val="11"/>
        <rFont val="Calibri"/>
        <family val="2"/>
      </rPr>
      <t>Step 2:</t>
    </r>
    <r>
      <rPr>
        <b/>
        <sz val="11"/>
        <color indexed="10"/>
        <rFont val="Calibri"/>
        <family val="2"/>
      </rPr>
      <t xml:space="preserve"> </t>
    </r>
    <r>
      <rPr>
        <sz val="11"/>
        <color theme="1"/>
        <rFont val="Calibri"/>
        <family val="2"/>
        <scheme val="minor"/>
      </rPr>
      <t>Repeat Step 1 except now you'll be updating your liabilities in the "Liabilities Breakdown" section.</t>
    </r>
  </si>
  <si>
    <r>
      <rPr>
        <b/>
        <sz val="11"/>
        <rFont val="Calibri"/>
        <family val="2"/>
      </rPr>
      <t>Step 3:</t>
    </r>
    <r>
      <rPr>
        <b/>
        <sz val="11"/>
        <color indexed="10"/>
        <rFont val="Calibri"/>
        <family val="2"/>
      </rPr>
      <t xml:space="preserve"> </t>
    </r>
    <r>
      <rPr>
        <sz val="11"/>
        <color theme="1"/>
        <rFont val="Calibri"/>
        <family val="2"/>
        <scheme val="minor"/>
      </rPr>
      <t>Review the "Net Worth" section.  Assess the outcome and compare with your previous results.  How are you doing? Remember, it'll take time!</t>
    </r>
  </si>
  <si>
    <r>
      <rPr>
        <b/>
        <sz val="11"/>
        <rFont val="Calibri"/>
        <family val="2"/>
      </rPr>
      <t>Step 4:</t>
    </r>
    <r>
      <rPr>
        <b/>
        <sz val="11"/>
        <color indexed="10"/>
        <rFont val="Calibri"/>
        <family val="2"/>
      </rPr>
      <t xml:space="preserve"> </t>
    </r>
    <r>
      <rPr>
        <sz val="11"/>
        <color theme="1"/>
        <rFont val="Calibri"/>
        <family val="2"/>
        <scheme val="minor"/>
      </rPr>
      <t>Complete the "Self Worth" sections and assess your money in context with life!</t>
    </r>
  </si>
  <si>
    <r>
      <rPr>
        <b/>
        <sz val="11"/>
        <color indexed="30"/>
        <rFont val="Calibri"/>
        <family val="2"/>
      </rPr>
      <t>Note:</t>
    </r>
    <r>
      <rPr>
        <sz val="11"/>
        <color theme="1"/>
        <rFont val="Calibri"/>
        <family val="2"/>
        <scheme val="minor"/>
      </rPr>
      <t xml:space="preserve"> There will be times when Net Worth won't accurately measure your progress because some things are out of your control.  i.e.- you may be doing a great job of paying off debt, but your Net Worth actually decreases because of a decline in home values.  For this reason, you may want to consider assessing results by separately comparing only your </t>
    </r>
    <r>
      <rPr>
        <u/>
        <sz val="11"/>
        <color indexed="8"/>
        <rFont val="Calibri"/>
        <family val="2"/>
      </rPr>
      <t>total liabilities</t>
    </r>
    <r>
      <rPr>
        <sz val="11"/>
        <color theme="1"/>
        <rFont val="Calibri"/>
        <family val="2"/>
        <scheme val="minor"/>
      </rPr>
      <t xml:space="preserve"> to previous time periods, as this could provide a better measure of your true progress.  It's your financial scorecard, analyze it as you wish!! This is also where the Self Worth section will give a true indication of how you're living life with money!</t>
    </r>
  </si>
  <si>
    <r>
      <t xml:space="preserve">The "Personal Balance Sheet" </t>
    </r>
    <r>
      <rPr>
        <i/>
        <sz val="11"/>
        <color theme="1"/>
        <rFont val="Calibri"/>
        <family val="2"/>
        <scheme val="minor"/>
      </rPr>
      <t>(often called "Net Worth Statement")</t>
    </r>
    <r>
      <rPr>
        <sz val="11"/>
        <color theme="1"/>
        <rFont val="Calibri"/>
        <family val="2"/>
        <scheme val="minor"/>
      </rPr>
      <t xml:space="preserve"> is a measurement of your </t>
    </r>
    <r>
      <rPr>
        <b/>
        <u/>
        <sz val="11"/>
        <color indexed="8"/>
        <rFont val="Calibri"/>
        <family val="2"/>
      </rPr>
      <t>financial</t>
    </r>
    <r>
      <rPr>
        <sz val="11"/>
        <color theme="1"/>
        <rFont val="Calibri"/>
        <family val="2"/>
        <scheme val="minor"/>
      </rPr>
      <t xml:space="preserve"> well being. Don't confuse "net worth" with "self-worth".  Intangibles such as education, charitable donations and time spent with family/friends don't show up on your balance sheet/net worth statement, but add much to your self worth. </t>
    </r>
  </si>
  <si>
    <r>
      <rPr>
        <b/>
        <sz val="12"/>
        <color rgb="FF00B050"/>
        <rFont val="Calibri"/>
        <family val="2"/>
      </rPr>
      <t>QUARTERLY REVIEWS:</t>
    </r>
    <r>
      <rPr>
        <sz val="11"/>
        <color rgb="FF00B050"/>
        <rFont val="Calibri"/>
        <family val="2"/>
      </rPr>
      <t xml:space="preserve"> </t>
    </r>
    <r>
      <rPr>
        <sz val="11"/>
        <rFont val="Calibri"/>
        <family val="2"/>
      </rPr>
      <t>Quarterly Reviews are conducted at the end of March, June, September, and December in order to measure your progress.</t>
    </r>
  </si>
  <si>
    <r>
      <rPr>
        <b/>
        <sz val="12"/>
        <color rgb="FF00B050"/>
        <rFont val="Calibri"/>
        <family val="2"/>
      </rPr>
      <t>UPFRONT SETUP:</t>
    </r>
    <r>
      <rPr>
        <b/>
        <sz val="12"/>
        <color indexed="10"/>
        <rFont val="Calibri"/>
        <family val="2"/>
      </rPr>
      <t xml:space="preserve"> </t>
    </r>
    <r>
      <rPr>
        <sz val="11"/>
        <rFont val="Calibri"/>
        <family val="2"/>
      </rPr>
      <t>Starting with the "Personal Balance Sheet (yyyy)" tab, enter your name and current year at the top of the sheet where indicated. Also, click in the actual tab label to enter the current year there as well.</t>
    </r>
    <r>
      <rPr>
        <b/>
        <sz val="11"/>
        <color indexed="8"/>
        <rFont val="Calibri"/>
        <family val="2"/>
      </rPr>
      <t xml:space="preserve">
</t>
    </r>
  </si>
  <si>
    <r>
      <rPr>
        <b/>
        <sz val="11"/>
        <rFont val="Calibri"/>
        <family val="2"/>
      </rPr>
      <t>Step 4:</t>
    </r>
    <r>
      <rPr>
        <b/>
        <sz val="11"/>
        <color indexed="10"/>
        <rFont val="Calibri"/>
        <family val="2"/>
      </rPr>
      <t xml:space="preserve"> </t>
    </r>
    <r>
      <rPr>
        <sz val="11"/>
        <color theme="1"/>
        <rFont val="Calibri"/>
        <family val="2"/>
        <scheme val="minor"/>
      </rPr>
      <t>Scroll down to the last section of the balance sheet, where you'll be entering "Self Worth" items. While it's important to see your tangible financial breakdown, it's critical to place this in the context of your life. How are your finances serving your life? What is money doing for you? Be sure to update the  "Assets Breakdown" and "Liabilities Breakdown" sections. What intangibles have you received by way of your money use, outside of actual asset/bank account balances? Note what you got in exchange for the debts incurred. Was it worth it? Would you do it again? This section shows the true rewards of your finances, and helps shape your future decisions with money.</t>
    </r>
  </si>
  <si>
    <r>
      <rPr>
        <b/>
        <sz val="11"/>
        <rFont val="Calibri"/>
        <family val="2"/>
      </rPr>
      <t>Step 5:</t>
    </r>
    <r>
      <rPr>
        <b/>
        <sz val="11"/>
        <color indexed="10"/>
        <rFont val="Calibri"/>
        <family val="2"/>
      </rPr>
      <t xml:space="preserve"> </t>
    </r>
    <r>
      <rPr>
        <sz val="11"/>
        <color theme="1"/>
        <rFont val="Calibri"/>
        <family val="2"/>
        <scheme val="minor"/>
      </rPr>
      <t>Copy over the tab, as needed, to create additional sheets for subsequent years. Update the "Cumulative History" tab at the end of each year, so you get a broader snapshot over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</si>
</sst>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m/d/yyyy;@"/>
  </numFmts>
  <fonts count="80">
    <font>
      <sz val="11"/>
      <color theme="1"/>
      <name val="Calibri"/>
      <family val="2"/>
      <scheme val="minor"/>
    </font>
    <font>
      <sz val="11"/>
      <color indexed="8"/>
      <name val="Calibri"/>
      <family val="2"/>
    </font>
    <font>
      <sz val="12"/>
      <color indexed="8"/>
      <name val="Calibri"/>
      <family val="2"/>
    </font>
    <font>
      <b/>
      <sz val="12"/>
      <color indexed="8"/>
      <name val="Calibri"/>
      <family val="2"/>
    </font>
    <font>
      <i/>
      <sz val="11"/>
      <color indexed="8"/>
      <name val="Calibri"/>
      <family val="2"/>
    </font>
    <font>
      <i/>
      <sz val="12"/>
      <color indexed="8"/>
      <name val="Calibri"/>
      <family val="2"/>
    </font>
    <font>
      <b/>
      <sz val="11"/>
      <color indexed="8"/>
      <name val="Calibri"/>
      <family val="2"/>
    </font>
    <font>
      <i/>
      <sz val="20"/>
      <color indexed="8"/>
      <name val="Calibri"/>
      <family val="2"/>
    </font>
    <font>
      <b/>
      <u/>
      <sz val="11"/>
      <color indexed="8"/>
      <name val="Calibri"/>
      <family val="2"/>
    </font>
    <font>
      <b/>
      <sz val="12"/>
      <color indexed="10"/>
      <name val="Calibri"/>
      <family val="2"/>
    </font>
    <font>
      <sz val="11"/>
      <name val="Calibri"/>
      <family val="2"/>
    </font>
    <font>
      <b/>
      <sz val="11"/>
      <name val="Calibri"/>
      <family val="2"/>
    </font>
    <font>
      <b/>
      <sz val="11"/>
      <color indexed="10"/>
      <name val="Calibri"/>
      <family val="2"/>
    </font>
    <font>
      <b/>
      <sz val="11"/>
      <color indexed="30"/>
      <name val="Calibri"/>
      <family val="2"/>
    </font>
    <font>
      <u/>
      <sz val="11"/>
      <color indexed="8"/>
      <name val="Calibri"/>
      <family val="2"/>
    </font>
    <font>
      <sz val="10"/>
      <name val="Arial"/>
      <family val="2"/>
    </font>
    <font>
      <sz val="11"/>
      <name val="AvantGarde Bk BT"/>
    </font>
    <font>
      <i/>
      <u/>
      <sz val="14"/>
      <color indexed="57"/>
      <name val="Calibri"/>
      <family val="2"/>
    </font>
    <font>
      <sz val="11"/>
      <color theme="1"/>
      <name val="Calibri"/>
      <family val="2"/>
      <scheme val="minor"/>
    </font>
    <font>
      <sz val="11"/>
      <color theme="1"/>
      <name val="Calibri"/>
      <family val="2"/>
    </font>
    <font>
      <sz val="11"/>
      <color theme="1"/>
      <name val="Arial"/>
      <family val="2"/>
    </font>
    <font>
      <sz val="10"/>
      <color theme="1"/>
      <name val="Calibri"/>
      <family val="2"/>
      <scheme val="minor"/>
    </font>
    <font>
      <b/>
      <sz val="10"/>
      <color theme="1"/>
      <name val="Calibri"/>
      <family val="2"/>
      <scheme val="minor"/>
    </font>
    <font>
      <sz val="12"/>
      <color theme="1"/>
      <name val="Calibri"/>
      <family val="2"/>
      <scheme val="minor"/>
    </font>
    <font>
      <b/>
      <sz val="10"/>
      <color rgb="FF2A8635"/>
      <name val="Calibri"/>
      <family val="2"/>
      <scheme val="minor"/>
    </font>
    <font>
      <sz val="9"/>
      <color theme="1"/>
      <name val="Calibri"/>
      <family val="2"/>
      <scheme val="minor"/>
    </font>
    <font>
      <b/>
      <sz val="12"/>
      <color theme="1"/>
      <name val="Calibri"/>
      <family val="2"/>
      <scheme val="minor"/>
    </font>
    <font>
      <b/>
      <sz val="12"/>
      <color rgb="FF2A8635"/>
      <name val="Calibri"/>
      <family val="2"/>
      <scheme val="minor"/>
    </font>
    <font>
      <b/>
      <sz val="11"/>
      <color theme="1"/>
      <name val="Calibri"/>
      <family val="2"/>
      <scheme val="minor"/>
    </font>
    <font>
      <b/>
      <sz val="16"/>
      <color rgb="FF2A8635"/>
      <name val="Calibri"/>
      <family val="2"/>
      <scheme val="minor"/>
    </font>
    <font>
      <b/>
      <sz val="16"/>
      <color rgb="FFC00000"/>
      <name val="Calibri"/>
      <family val="2"/>
      <scheme val="minor"/>
    </font>
    <font>
      <b/>
      <u val="singleAccounting"/>
      <sz val="12"/>
      <color theme="1"/>
      <name val="Calibri"/>
      <family val="2"/>
      <scheme val="minor"/>
    </font>
    <font>
      <sz val="14"/>
      <color rgb="FFC00000"/>
      <name val="Calibri"/>
      <family val="2"/>
      <scheme val="minor"/>
    </font>
    <font>
      <b/>
      <sz val="14"/>
      <color rgb="FFC00000"/>
      <name val="Calibri"/>
      <family val="2"/>
      <scheme val="minor"/>
    </font>
    <font>
      <b/>
      <sz val="14"/>
      <color rgb="FF2A8635"/>
      <name val="Calibri"/>
      <family val="2"/>
      <scheme val="minor"/>
    </font>
    <font>
      <b/>
      <sz val="20"/>
      <color theme="1"/>
      <name val="Calibri"/>
      <family val="2"/>
      <scheme val="minor"/>
    </font>
    <font>
      <b/>
      <sz val="12"/>
      <color rgb="FFFF0000"/>
      <name val="Calibri"/>
      <family val="2"/>
      <scheme val="minor"/>
    </font>
    <font>
      <b/>
      <i/>
      <sz val="11"/>
      <color rgb="FF0070C0"/>
      <name val="Calibri"/>
      <family val="2"/>
      <scheme val="minor"/>
    </font>
    <font>
      <b/>
      <sz val="26"/>
      <color theme="1"/>
      <name val="Calibri"/>
      <family val="2"/>
      <scheme val="minor"/>
    </font>
    <font>
      <b/>
      <sz val="20"/>
      <color rgb="FF376091"/>
      <name val="Calibri"/>
      <family val="2"/>
      <scheme val="minor"/>
    </font>
    <font>
      <b/>
      <u/>
      <sz val="14"/>
      <color theme="1"/>
      <name val="Calibri"/>
      <family val="2"/>
      <scheme val="minor"/>
    </font>
    <font>
      <sz val="14"/>
      <color theme="1"/>
      <name val="Calibri"/>
      <family val="2"/>
      <scheme val="minor"/>
    </font>
    <font>
      <b/>
      <sz val="11"/>
      <color rgb="FF0070C0"/>
      <name val="Calibri"/>
      <family val="2"/>
    </font>
    <font>
      <b/>
      <i/>
      <sz val="11"/>
      <color rgb="FF0070C0"/>
      <name val="Calibri"/>
      <family val="2"/>
    </font>
    <font>
      <b/>
      <sz val="22"/>
      <color theme="0"/>
      <name val="Calibri"/>
      <family val="2"/>
      <scheme val="minor"/>
    </font>
    <font>
      <b/>
      <sz val="18"/>
      <color theme="0"/>
      <name val="Calibri"/>
      <family val="2"/>
      <scheme val="minor"/>
    </font>
    <font>
      <b/>
      <u/>
      <sz val="14"/>
      <color rgb="FFC00000"/>
      <name val="Calibri"/>
      <family val="2"/>
      <scheme val="minor"/>
    </font>
    <font>
      <b/>
      <u/>
      <sz val="14"/>
      <color rgb="FF2A8635"/>
      <name val="Calibri"/>
      <family val="2"/>
      <scheme val="minor"/>
    </font>
    <font>
      <b/>
      <i/>
      <sz val="16"/>
      <color theme="1"/>
      <name val="Calibri"/>
      <family val="2"/>
      <scheme val="minor"/>
    </font>
    <font>
      <i/>
      <sz val="18"/>
      <color theme="1"/>
      <name val="Calibri"/>
      <family val="2"/>
      <scheme val="minor"/>
    </font>
    <font>
      <b/>
      <u/>
      <sz val="16"/>
      <color theme="3"/>
      <name val="Calibri"/>
      <family val="2"/>
      <scheme val="minor"/>
    </font>
    <font>
      <b/>
      <sz val="18"/>
      <color theme="3"/>
      <name val="Calibri"/>
      <family val="2"/>
      <scheme val="minor"/>
    </font>
    <font>
      <b/>
      <sz val="10"/>
      <color theme="3"/>
      <name val="Calibri"/>
      <family val="2"/>
      <scheme val="minor"/>
    </font>
    <font>
      <b/>
      <sz val="16"/>
      <color theme="3"/>
      <name val="Calibri"/>
      <family val="2"/>
      <scheme val="minor"/>
    </font>
    <font>
      <b/>
      <sz val="15"/>
      <color theme="3"/>
      <name val="Calibri"/>
      <family val="2"/>
      <scheme val="minor"/>
    </font>
    <font>
      <sz val="14"/>
      <color theme="3"/>
      <name val="Calibri"/>
      <family val="2"/>
      <scheme val="minor"/>
    </font>
    <font>
      <sz val="10"/>
      <color theme="3"/>
      <name val="Calibri"/>
      <family val="2"/>
      <scheme val="minor"/>
    </font>
    <font>
      <b/>
      <sz val="22"/>
      <name val="Calibri"/>
      <family val="2"/>
    </font>
    <font>
      <i/>
      <u/>
      <sz val="14"/>
      <color rgb="FFC00000"/>
      <name val="Calibri"/>
      <family val="2"/>
    </font>
    <font>
      <sz val="10"/>
      <color rgb="FFC00000"/>
      <name val="Calibri"/>
      <family val="2"/>
      <scheme val="minor"/>
    </font>
    <font>
      <b/>
      <sz val="14"/>
      <color theme="3"/>
      <name val="Calibri"/>
      <family val="2"/>
      <scheme val="minor"/>
    </font>
    <font>
      <sz val="9"/>
      <color theme="3"/>
      <name val="Calibri"/>
      <family val="2"/>
      <scheme val="minor"/>
    </font>
    <font>
      <sz val="10"/>
      <name val="Arial"/>
      <family val="2"/>
    </font>
    <font>
      <sz val="16"/>
      <color rgb="FF2A8635"/>
      <name val="Calibri"/>
      <family val="2"/>
      <scheme val="minor"/>
    </font>
    <font>
      <sz val="16"/>
      <color rgb="FFC00000"/>
      <name val="Calibri"/>
      <family val="2"/>
      <scheme val="minor"/>
    </font>
    <font>
      <i/>
      <sz val="16"/>
      <color rgb="FFC00000"/>
      <name val="Calibri"/>
      <family val="2"/>
    </font>
    <font>
      <b/>
      <i/>
      <sz val="22"/>
      <color theme="0"/>
      <name val="Calibri"/>
      <family val="2"/>
      <scheme val="minor"/>
    </font>
    <font>
      <i/>
      <sz val="16"/>
      <color theme="1"/>
      <name val="Calibri"/>
      <family val="2"/>
      <scheme val="minor"/>
    </font>
    <font>
      <i/>
      <u/>
      <sz val="16"/>
      <color theme="3"/>
      <name val="Calibri"/>
      <family val="2"/>
    </font>
    <font>
      <b/>
      <i/>
      <u/>
      <sz val="16"/>
      <color theme="3"/>
      <name val="Calibri"/>
      <family val="2"/>
      <scheme val="minor"/>
    </font>
    <font>
      <b/>
      <sz val="16"/>
      <color rgb="FFC00000"/>
      <name val="Calibri"/>
      <family val="2"/>
    </font>
    <font>
      <b/>
      <sz val="14"/>
      <color theme="1"/>
      <name val="Calibri"/>
      <family val="2"/>
      <scheme val="minor"/>
    </font>
    <font>
      <i/>
      <sz val="10"/>
      <color theme="1"/>
      <name val="Calibri"/>
      <family val="2"/>
      <scheme val="minor"/>
    </font>
    <font>
      <b/>
      <sz val="10"/>
      <color rgb="FF00B050"/>
      <name val="Calibri"/>
      <family val="2"/>
      <scheme val="minor"/>
    </font>
    <font>
      <i/>
      <u/>
      <sz val="10"/>
      <color theme="1"/>
      <name val="Calibri"/>
      <family val="2"/>
      <scheme val="minor"/>
    </font>
    <font>
      <b/>
      <u/>
      <sz val="18"/>
      <color theme="3"/>
      <name val="Calibri"/>
      <family val="2"/>
      <scheme val="minor"/>
    </font>
    <font>
      <b/>
      <i/>
      <sz val="18"/>
      <color theme="3"/>
      <name val="Calibri"/>
      <family val="2"/>
      <scheme val="minor"/>
    </font>
    <font>
      <i/>
      <sz val="11"/>
      <color theme="1"/>
      <name val="Calibri"/>
      <family val="2"/>
      <scheme val="minor"/>
    </font>
    <font>
      <b/>
      <sz val="12"/>
      <color rgb="FF00B050"/>
      <name val="Calibri"/>
      <family val="2"/>
    </font>
    <font>
      <sz val="11"/>
      <color rgb="FF00B050"/>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rgb="FFD6F2D9"/>
        <bgColor indexed="64"/>
      </patternFill>
    </fill>
    <fill>
      <patternFill patternType="solid">
        <fgColor rgb="FFEBD3D1"/>
        <bgColor indexed="64"/>
      </patternFill>
    </fill>
    <fill>
      <patternFill patternType="solid">
        <fgColor rgb="FFDBE5F1"/>
        <bgColor indexed="64"/>
      </patternFill>
    </fill>
    <fill>
      <patternFill patternType="solid">
        <fgColor theme="0"/>
        <bgColor indexed="64"/>
      </patternFill>
    </fill>
    <fill>
      <gradientFill>
        <stop position="0">
          <color rgb="FF376091"/>
        </stop>
        <stop position="1">
          <color rgb="FFDBE5F1"/>
        </stop>
      </gradientFill>
    </fill>
    <fill>
      <gradientFill>
        <stop position="0">
          <color rgb="FFC00000"/>
        </stop>
        <stop position="1">
          <color rgb="FFEBD3D1"/>
        </stop>
      </gradientFill>
    </fill>
    <fill>
      <gradientFill>
        <stop position="0">
          <color rgb="FF33A340"/>
        </stop>
        <stop position="1">
          <color rgb="FFD6F2D9"/>
        </stop>
      </gradientFill>
    </fill>
  </fills>
  <borders count="36">
    <border>
      <left/>
      <right/>
      <top/>
      <bottom/>
      <diagonal/>
    </border>
    <border>
      <left/>
      <right/>
      <top style="thin">
        <color theme="0" tint="-0.499984740745262"/>
      </top>
      <bottom/>
      <diagonal/>
    </border>
    <border>
      <left/>
      <right style="dotted">
        <color theme="0" tint="-0.499984740745262"/>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dotted">
        <color theme="0" tint="-0.499984740745262"/>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dotted">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499984740745262"/>
      </left>
      <right/>
      <top style="thin">
        <color theme="0" tint="-0.499984740745262"/>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dotted">
        <color theme="0" tint="-0.499984740745262"/>
      </left>
      <right/>
      <top style="thin">
        <color theme="0" tint="-0.499984740745262"/>
      </top>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43" fontId="15" fillId="0" borderId="0" applyFont="0" applyFill="0" applyBorder="0" applyAlignment="0" applyProtection="0"/>
    <xf numFmtId="44" fontId="15" fillId="0" borderId="0" applyFont="0" applyFill="0" applyBorder="0" applyAlignment="0" applyProtection="0"/>
    <xf numFmtId="0" fontId="19" fillId="0" borderId="0"/>
    <xf numFmtId="0" fontId="18" fillId="0" borderId="0"/>
    <xf numFmtId="0" fontId="15" fillId="0" borderId="0"/>
    <xf numFmtId="0" fontId="16" fillId="0" borderId="0"/>
    <xf numFmtId="0" fontId="20" fillId="0" borderId="0"/>
    <xf numFmtId="0" fontId="62" fillId="0" borderId="0"/>
    <xf numFmtId="0" fontId="15" fillId="0" borderId="0"/>
  </cellStyleXfs>
  <cellXfs count="272">
    <xf numFmtId="0" fontId="0" fillId="0" borderId="0" xfId="0"/>
    <xf numFmtId="0" fontId="21" fillId="0" borderId="0" xfId="0" applyFont="1" applyAlignment="1" applyProtection="1">
      <alignment vertical="center"/>
      <protection hidden="1"/>
    </xf>
    <xf numFmtId="0" fontId="21" fillId="3" borderId="1" xfId="0" applyFont="1" applyFill="1" applyBorder="1" applyAlignment="1" applyProtection="1">
      <alignment vertical="center"/>
      <protection hidden="1"/>
    </xf>
    <xf numFmtId="0" fontId="23" fillId="3" borderId="2" xfId="0" applyFont="1" applyFill="1" applyBorder="1" applyAlignment="1" applyProtection="1">
      <alignment vertical="center"/>
      <protection hidden="1"/>
    </xf>
    <xf numFmtId="0" fontId="23" fillId="3" borderId="1" xfId="0" applyFont="1" applyFill="1" applyBorder="1" applyAlignment="1" applyProtection="1">
      <alignment vertical="center"/>
      <protection hidden="1"/>
    </xf>
    <xf numFmtId="0" fontId="21" fillId="3" borderId="3" xfId="0" applyFont="1" applyFill="1" applyBorder="1" applyAlignment="1" applyProtection="1">
      <alignment vertical="center"/>
      <protection hidden="1"/>
    </xf>
    <xf numFmtId="0" fontId="24" fillId="3" borderId="4" xfId="0" applyFont="1" applyFill="1" applyBorder="1" applyAlignment="1" applyProtection="1">
      <alignment horizontal="left" vertical="center"/>
      <protection hidden="1"/>
    </xf>
    <xf numFmtId="0" fontId="24" fillId="3" borderId="0" xfId="0" applyFont="1" applyFill="1" applyAlignment="1" applyProtection="1">
      <alignment horizontal="left" vertical="center"/>
      <protection hidden="1"/>
    </xf>
    <xf numFmtId="0" fontId="24" fillId="3" borderId="0" xfId="0" applyFont="1" applyFill="1" applyAlignment="1" applyProtection="1">
      <alignment vertical="center"/>
      <protection hidden="1"/>
    </xf>
    <xf numFmtId="0" fontId="22" fillId="3" borderId="0" xfId="0" applyFont="1" applyFill="1" applyAlignment="1" applyProtection="1">
      <alignment vertical="center"/>
      <protection hidden="1"/>
    </xf>
    <xf numFmtId="0" fontId="24" fillId="3" borderId="5" xfId="0" applyFont="1" applyFill="1" applyBorder="1" applyAlignment="1" applyProtection="1">
      <alignment vertical="center"/>
      <protection hidden="1"/>
    </xf>
    <xf numFmtId="0" fontId="24" fillId="3" borderId="6" xfId="0" applyFont="1" applyFill="1" applyBorder="1" applyAlignment="1" applyProtection="1">
      <alignment vertical="center"/>
      <protection hidden="1"/>
    </xf>
    <xf numFmtId="0" fontId="24" fillId="0" borderId="0" xfId="0" applyFont="1" applyAlignment="1" applyProtection="1">
      <alignment vertical="center"/>
      <protection hidden="1"/>
    </xf>
    <xf numFmtId="0" fontId="22" fillId="3" borderId="4" xfId="0" applyFont="1" applyFill="1" applyBorder="1" applyAlignment="1" applyProtection="1">
      <alignment horizontal="left" vertical="center"/>
      <protection hidden="1"/>
    </xf>
    <xf numFmtId="0" fontId="21" fillId="3" borderId="0" xfId="0" applyFont="1" applyFill="1" applyAlignment="1" applyProtection="1">
      <alignment horizontal="right" vertical="center"/>
      <protection hidden="1"/>
    </xf>
    <xf numFmtId="0" fontId="22" fillId="3" borderId="6" xfId="0" applyFont="1" applyFill="1" applyBorder="1" applyAlignment="1" applyProtection="1">
      <alignment vertical="center"/>
      <protection hidden="1"/>
    </xf>
    <xf numFmtId="0" fontId="22" fillId="0" borderId="0" xfId="0" applyFont="1" applyAlignment="1" applyProtection="1">
      <alignment vertical="center"/>
      <protection hidden="1"/>
    </xf>
    <xf numFmtId="0" fontId="21" fillId="3" borderId="0" xfId="0" applyFont="1" applyFill="1" applyAlignment="1" applyProtection="1">
      <alignment horizontal="left" vertical="center"/>
      <protection hidden="1"/>
    </xf>
    <xf numFmtId="0" fontId="21" fillId="3" borderId="0" xfId="0" applyFont="1" applyFill="1" applyAlignment="1" applyProtection="1">
      <alignment vertical="center"/>
      <protection hidden="1"/>
    </xf>
    <xf numFmtId="0" fontId="25" fillId="3" borderId="0" xfId="0" applyFont="1" applyFill="1" applyAlignment="1" applyProtection="1">
      <alignment horizontal="right" vertical="center"/>
      <protection hidden="1"/>
    </xf>
    <xf numFmtId="0" fontId="21" fillId="3" borderId="5" xfId="0" applyFont="1" applyFill="1" applyBorder="1" applyAlignment="1" applyProtection="1">
      <alignment horizontal="right" vertical="center"/>
      <protection hidden="1"/>
    </xf>
    <xf numFmtId="0" fontId="21" fillId="3" borderId="6" xfId="0" applyFont="1" applyFill="1" applyBorder="1" applyAlignment="1" applyProtection="1">
      <alignment vertical="center"/>
      <protection hidden="1"/>
    </xf>
    <xf numFmtId="0" fontId="26" fillId="3" borderId="4" xfId="0" applyFont="1" applyFill="1" applyBorder="1" applyAlignment="1" applyProtection="1">
      <alignment horizontal="left" vertical="center"/>
      <protection hidden="1"/>
    </xf>
    <xf numFmtId="0" fontId="27" fillId="3" borderId="0" xfId="0" applyFont="1" applyFill="1" applyAlignment="1" applyProtection="1">
      <alignment vertical="center"/>
      <protection hidden="1"/>
    </xf>
    <xf numFmtId="0" fontId="26" fillId="3" borderId="6" xfId="0" applyFont="1" applyFill="1" applyBorder="1" applyAlignment="1" applyProtection="1">
      <alignment vertical="center"/>
      <protection hidden="1"/>
    </xf>
    <xf numFmtId="0" fontId="26" fillId="0" borderId="0" xfId="0" applyFont="1" applyAlignment="1" applyProtection="1">
      <alignment vertical="center"/>
      <protection hidden="1"/>
    </xf>
    <xf numFmtId="0" fontId="22" fillId="3" borderId="7" xfId="0" applyFont="1" applyFill="1" applyBorder="1" applyAlignment="1" applyProtection="1">
      <alignment horizontal="left" vertical="center"/>
      <protection hidden="1"/>
    </xf>
    <xf numFmtId="0" fontId="23" fillId="3" borderId="8" xfId="0" applyFont="1" applyFill="1" applyBorder="1" applyAlignment="1" applyProtection="1">
      <alignment horizontal="left" vertical="center"/>
      <protection hidden="1"/>
    </xf>
    <xf numFmtId="0" fontId="23" fillId="3" borderId="8" xfId="0" applyFont="1" applyFill="1" applyBorder="1" applyAlignment="1" applyProtection="1">
      <alignment vertical="center"/>
      <protection hidden="1"/>
    </xf>
    <xf numFmtId="0" fontId="23" fillId="3" borderId="9" xfId="0" applyFont="1" applyFill="1" applyBorder="1" applyAlignment="1" applyProtection="1">
      <alignment vertical="center"/>
      <protection hidden="1"/>
    </xf>
    <xf numFmtId="0" fontId="21" fillId="3" borderId="10" xfId="0" applyFont="1" applyFill="1" applyBorder="1" applyAlignment="1" applyProtection="1">
      <alignment vertical="center"/>
      <protection hidden="1"/>
    </xf>
    <xf numFmtId="0" fontId="21" fillId="4" borderId="1" xfId="0" applyFont="1" applyFill="1" applyBorder="1" applyAlignment="1" applyProtection="1">
      <alignment vertical="center"/>
      <protection hidden="1"/>
    </xf>
    <xf numFmtId="0" fontId="21" fillId="4" borderId="3" xfId="0" applyFont="1" applyFill="1" applyBorder="1" applyAlignment="1" applyProtection="1">
      <alignment vertical="center"/>
      <protection hidden="1"/>
    </xf>
    <xf numFmtId="0" fontId="24" fillId="4" borderId="4" xfId="0" applyFont="1" applyFill="1" applyBorder="1" applyAlignment="1" applyProtection="1">
      <alignment horizontal="left" vertical="center"/>
      <protection hidden="1"/>
    </xf>
    <xf numFmtId="0" fontId="24" fillId="4" borderId="0" xfId="0" applyFont="1" applyFill="1" applyAlignment="1" applyProtection="1">
      <alignment horizontal="left" vertical="center"/>
      <protection hidden="1"/>
    </xf>
    <xf numFmtId="0" fontId="24" fillId="4" borderId="0" xfId="0" applyFont="1" applyFill="1" applyAlignment="1" applyProtection="1">
      <alignment vertical="center"/>
      <protection hidden="1"/>
    </xf>
    <xf numFmtId="0" fontId="22" fillId="4" borderId="0" xfId="0" applyFont="1" applyFill="1" applyAlignment="1" applyProtection="1">
      <alignment vertical="center"/>
      <protection hidden="1"/>
    </xf>
    <xf numFmtId="0" fontId="24" fillId="4" borderId="5" xfId="0" applyFont="1" applyFill="1" applyBorder="1" applyAlignment="1" applyProtection="1">
      <alignment vertical="center"/>
      <protection hidden="1"/>
    </xf>
    <xf numFmtId="0" fontId="24" fillId="4" borderId="6" xfId="0" applyFont="1" applyFill="1" applyBorder="1" applyAlignment="1" applyProtection="1">
      <alignment vertical="center"/>
      <protection hidden="1"/>
    </xf>
    <xf numFmtId="0" fontId="22" fillId="4" borderId="4" xfId="0" applyFont="1" applyFill="1" applyBorder="1" applyAlignment="1" applyProtection="1">
      <alignment horizontal="left" vertical="center"/>
      <protection hidden="1"/>
    </xf>
    <xf numFmtId="0" fontId="21" fillId="4" borderId="0" xfId="0" applyFont="1" applyFill="1" applyAlignment="1" applyProtection="1">
      <alignment horizontal="right" vertical="center"/>
      <protection hidden="1"/>
    </xf>
    <xf numFmtId="0" fontId="21" fillId="4" borderId="5" xfId="0" applyFont="1" applyFill="1" applyBorder="1" applyAlignment="1" applyProtection="1">
      <alignment horizontal="right" vertical="center"/>
      <protection hidden="1"/>
    </xf>
    <xf numFmtId="0" fontId="22" fillId="4" borderId="6" xfId="0" applyFont="1" applyFill="1" applyBorder="1" applyAlignment="1" applyProtection="1">
      <alignment vertical="center"/>
      <protection hidden="1"/>
    </xf>
    <xf numFmtId="0" fontId="21" fillId="4" borderId="0" xfId="0" applyFont="1" applyFill="1" applyAlignment="1" applyProtection="1">
      <alignment horizontal="left" vertical="center"/>
      <protection hidden="1"/>
    </xf>
    <xf numFmtId="0" fontId="21" fillId="4" borderId="0" xfId="0" applyFont="1" applyFill="1" applyAlignment="1" applyProtection="1">
      <alignment vertical="center"/>
      <protection hidden="1"/>
    </xf>
    <xf numFmtId="0" fontId="25" fillId="4" borderId="0" xfId="0" applyFont="1" applyFill="1" applyAlignment="1" applyProtection="1">
      <alignment horizontal="right" vertical="center"/>
      <protection hidden="1"/>
    </xf>
    <xf numFmtId="0" fontId="21" fillId="4" borderId="6" xfId="0" applyFont="1" applyFill="1" applyBorder="1" applyAlignment="1" applyProtection="1">
      <alignment vertical="center"/>
      <protection hidden="1"/>
    </xf>
    <xf numFmtId="0" fontId="22" fillId="4" borderId="7" xfId="0" applyFont="1" applyFill="1" applyBorder="1" applyAlignment="1" applyProtection="1">
      <alignment horizontal="left" vertical="center"/>
      <protection hidden="1"/>
    </xf>
    <xf numFmtId="0" fontId="21" fillId="4" borderId="10" xfId="0" applyFont="1" applyFill="1" applyBorder="1" applyAlignment="1" applyProtection="1">
      <alignment vertical="center"/>
      <protection hidden="1"/>
    </xf>
    <xf numFmtId="0" fontId="28"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28" fillId="0" borderId="0" xfId="0" applyFont="1" applyAlignment="1" applyProtection="1">
      <alignment vertical="center"/>
      <protection hidden="1"/>
    </xf>
    <xf numFmtId="0" fontId="0" fillId="0" borderId="0" xfId="0" applyAlignment="1" applyProtection="1">
      <alignment vertical="center"/>
      <protection hidden="1"/>
    </xf>
    <xf numFmtId="0" fontId="0" fillId="3" borderId="0" xfId="0" applyFill="1" applyAlignment="1" applyProtection="1">
      <alignment horizontal="right" vertical="center"/>
      <protection hidden="1"/>
    </xf>
    <xf numFmtId="0" fontId="0" fillId="3" borderId="5" xfId="0" applyFill="1" applyBorder="1" applyAlignment="1" applyProtection="1">
      <alignment horizontal="right" vertical="center"/>
      <protection hidden="1"/>
    </xf>
    <xf numFmtId="0" fontId="0" fillId="4" borderId="0" xfId="0" applyFill="1" applyAlignment="1" applyProtection="1">
      <alignment horizontal="right" vertical="center"/>
      <protection hidden="1"/>
    </xf>
    <xf numFmtId="0" fontId="0" fillId="4" borderId="5" xfId="0" applyFill="1" applyBorder="1" applyAlignment="1" applyProtection="1">
      <alignment horizontal="right" vertical="center"/>
      <protection hidden="1"/>
    </xf>
    <xf numFmtId="0" fontId="29" fillId="3" borderId="4" xfId="0" applyFont="1" applyFill="1" applyBorder="1" applyAlignment="1" applyProtection="1">
      <alignment horizontal="left" vertical="center"/>
      <protection hidden="1"/>
    </xf>
    <xf numFmtId="0" fontId="29" fillId="3" borderId="0" xfId="0" applyFont="1" applyFill="1" applyAlignment="1" applyProtection="1">
      <alignment horizontal="left" vertical="center"/>
      <protection hidden="1"/>
    </xf>
    <xf numFmtId="0" fontId="30" fillId="4" borderId="4" xfId="0" applyFont="1" applyFill="1" applyBorder="1" applyAlignment="1" applyProtection="1">
      <alignment horizontal="left" vertical="center"/>
      <protection hidden="1"/>
    </xf>
    <xf numFmtId="0" fontId="30" fillId="4" borderId="0" xfId="0" applyFont="1" applyFill="1" applyAlignment="1" applyProtection="1">
      <alignment horizontal="left" vertical="center"/>
      <protection hidden="1"/>
    </xf>
    <xf numFmtId="0" fontId="2" fillId="0" borderId="11" xfId="0" applyFont="1" applyBorder="1" applyAlignment="1" applyProtection="1">
      <alignment horizontal="left" vertical="center"/>
      <protection locked="0"/>
    </xf>
    <xf numFmtId="164" fontId="26" fillId="3" borderId="0" xfId="0" applyNumberFormat="1" applyFont="1" applyFill="1" applyAlignment="1" applyProtection="1">
      <alignment horizontal="center" vertical="center"/>
      <protection hidden="1"/>
    </xf>
    <xf numFmtId="0" fontId="26" fillId="3" borderId="0" xfId="0" applyFont="1" applyFill="1" applyAlignment="1" applyProtection="1">
      <alignment vertical="center"/>
      <protection hidden="1"/>
    </xf>
    <xf numFmtId="164" fontId="26" fillId="3" borderId="0" xfId="0" applyNumberFormat="1" applyFont="1" applyFill="1" applyAlignment="1" applyProtection="1">
      <alignment horizontal="center" vertical="center" wrapText="1"/>
      <protection hidden="1"/>
    </xf>
    <xf numFmtId="164" fontId="31" fillId="3" borderId="0" xfId="0" applyNumberFormat="1" applyFont="1" applyFill="1" applyAlignment="1" applyProtection="1">
      <alignment horizontal="right" vertical="center"/>
      <protection hidden="1"/>
    </xf>
    <xf numFmtId="164" fontId="31" fillId="3" borderId="0" xfId="0" applyNumberFormat="1" applyFont="1" applyFill="1" applyAlignment="1" applyProtection="1">
      <alignment horizontal="center" vertical="center" wrapText="1"/>
      <protection hidden="1"/>
    </xf>
    <xf numFmtId="0" fontId="26" fillId="5" borderId="0" xfId="0" applyFont="1" applyFill="1" applyAlignment="1" applyProtection="1">
      <alignment vertical="center"/>
      <protection hidden="1"/>
    </xf>
    <xf numFmtId="0" fontId="26" fillId="4" borderId="0" xfId="0" applyFont="1" applyFill="1" applyAlignment="1" applyProtection="1">
      <alignment vertical="center"/>
      <protection hidden="1"/>
    </xf>
    <xf numFmtId="164" fontId="26" fillId="4" borderId="0" xfId="0" applyNumberFormat="1" applyFont="1" applyFill="1" applyAlignment="1" applyProtection="1">
      <alignment horizontal="center" vertical="center" wrapText="1"/>
      <protection hidden="1"/>
    </xf>
    <xf numFmtId="164" fontId="31" fillId="4" borderId="0" xfId="0" applyNumberFormat="1" applyFont="1" applyFill="1" applyAlignment="1" applyProtection="1">
      <alignment horizontal="right" vertical="center"/>
      <protection hidden="1"/>
    </xf>
    <xf numFmtId="164" fontId="31" fillId="4" borderId="0" xfId="0" applyNumberFormat="1" applyFont="1" applyFill="1" applyAlignment="1" applyProtection="1">
      <alignment horizontal="center" vertical="center" wrapText="1"/>
      <protection hidden="1"/>
    </xf>
    <xf numFmtId="164" fontId="26" fillId="4" borderId="0" xfId="0" applyNumberFormat="1" applyFont="1" applyFill="1" applyAlignment="1" applyProtection="1">
      <alignment horizontal="center" vertical="center"/>
      <protection hidden="1"/>
    </xf>
    <xf numFmtId="0" fontId="32" fillId="4" borderId="2" xfId="0" applyFont="1" applyFill="1" applyBorder="1" applyAlignment="1" applyProtection="1">
      <alignment vertical="center"/>
      <protection hidden="1"/>
    </xf>
    <xf numFmtId="0" fontId="32" fillId="4" borderId="1" xfId="0" applyFont="1" applyFill="1" applyBorder="1" applyAlignment="1" applyProtection="1">
      <alignment vertical="center"/>
      <protection hidden="1"/>
    </xf>
    <xf numFmtId="164" fontId="33" fillId="4" borderId="0" xfId="0" applyNumberFormat="1" applyFont="1" applyFill="1" applyAlignment="1" applyProtection="1">
      <alignment horizontal="right" vertical="center"/>
      <protection hidden="1"/>
    </xf>
    <xf numFmtId="164" fontId="34" fillId="3" borderId="0" xfId="0" applyNumberFormat="1" applyFont="1" applyFill="1" applyAlignment="1" applyProtection="1">
      <alignment horizontal="right" vertical="center"/>
      <protection hidden="1"/>
    </xf>
    <xf numFmtId="5" fontId="23" fillId="0" borderId="11" xfId="0" applyNumberFormat="1" applyFont="1" applyBorder="1" applyAlignment="1" applyProtection="1">
      <alignment horizontal="right" vertical="center"/>
      <protection locked="0"/>
    </xf>
    <xf numFmtId="9" fontId="23" fillId="3" borderId="0" xfId="0" applyNumberFormat="1" applyFont="1" applyFill="1" applyAlignment="1" applyProtection="1">
      <alignment horizontal="right" vertical="center"/>
      <protection hidden="1"/>
    </xf>
    <xf numFmtId="9" fontId="23" fillId="4" borderId="0" xfId="0" applyNumberFormat="1" applyFont="1" applyFill="1" applyAlignment="1" applyProtection="1">
      <alignment horizontal="right" vertical="center"/>
      <protection hidden="1"/>
    </xf>
    <xf numFmtId="0" fontId="34" fillId="3" borderId="0" xfId="0" applyFont="1" applyFill="1" applyAlignment="1" applyProtection="1">
      <alignment horizontal="right" vertical="center"/>
      <protection hidden="1"/>
    </xf>
    <xf numFmtId="9" fontId="34" fillId="3" borderId="0" xfId="0" applyNumberFormat="1" applyFont="1" applyFill="1" applyAlignment="1" applyProtection="1">
      <alignment horizontal="right" vertical="center"/>
      <protection hidden="1"/>
    </xf>
    <xf numFmtId="0" fontId="34" fillId="3" borderId="5" xfId="0" applyFont="1" applyFill="1" applyBorder="1" applyAlignment="1" applyProtection="1">
      <alignment horizontal="right" vertical="center"/>
      <protection hidden="1"/>
    </xf>
    <xf numFmtId="0" fontId="33" fillId="4" borderId="0" xfId="0" applyFont="1" applyFill="1" applyAlignment="1" applyProtection="1">
      <alignment horizontal="right" vertical="center"/>
      <protection hidden="1"/>
    </xf>
    <xf numFmtId="9" fontId="33" fillId="4" borderId="0" xfId="0" applyNumberFormat="1" applyFont="1" applyFill="1" applyAlignment="1" applyProtection="1">
      <alignment horizontal="right" vertical="center"/>
      <protection hidden="1"/>
    </xf>
    <xf numFmtId="0" fontId="33" fillId="4" borderId="5" xfId="0" applyFont="1" applyFill="1" applyBorder="1" applyAlignment="1" applyProtection="1">
      <alignment horizontal="right" vertical="center"/>
      <protection hidden="1"/>
    </xf>
    <xf numFmtId="0" fontId="21" fillId="5" borderId="1" xfId="0" applyFont="1" applyFill="1" applyBorder="1" applyAlignment="1" applyProtection="1">
      <alignment vertical="center"/>
      <protection hidden="1"/>
    </xf>
    <xf numFmtId="0" fontId="21" fillId="5" borderId="3" xfId="0" applyFont="1" applyFill="1" applyBorder="1" applyAlignment="1" applyProtection="1">
      <alignment vertical="center"/>
      <protection hidden="1"/>
    </xf>
    <xf numFmtId="0" fontId="24" fillId="5" borderId="0" xfId="0" applyFont="1" applyFill="1" applyAlignment="1" applyProtection="1">
      <alignment vertical="center"/>
      <protection hidden="1"/>
    </xf>
    <xf numFmtId="164" fontId="31" fillId="5" borderId="0" xfId="0" applyNumberFormat="1" applyFont="1" applyFill="1" applyAlignment="1" applyProtection="1">
      <alignment horizontal="center" vertical="center"/>
      <protection hidden="1"/>
    </xf>
    <xf numFmtId="164" fontId="26" fillId="5" borderId="0" xfId="0" applyNumberFormat="1" applyFont="1" applyFill="1" applyAlignment="1" applyProtection="1">
      <alignment horizontal="center" vertical="center" wrapText="1"/>
      <protection hidden="1"/>
    </xf>
    <xf numFmtId="0" fontId="24" fillId="5" borderId="5" xfId="0" applyFont="1" applyFill="1" applyBorder="1" applyAlignment="1" applyProtection="1">
      <alignment vertical="center"/>
      <protection hidden="1"/>
    </xf>
    <xf numFmtId="164" fontId="26" fillId="5" borderId="0" xfId="0" applyNumberFormat="1" applyFont="1" applyFill="1" applyAlignment="1" applyProtection="1">
      <alignment horizontal="center" vertical="center"/>
      <protection hidden="1"/>
    </xf>
    <xf numFmtId="0" fontId="24" fillId="5" borderId="6" xfId="0" applyFont="1" applyFill="1" applyBorder="1" applyAlignment="1" applyProtection="1">
      <alignment vertical="center"/>
      <protection hidden="1"/>
    </xf>
    <xf numFmtId="0" fontId="24" fillId="5" borderId="4" xfId="0" applyFont="1" applyFill="1" applyBorder="1" applyAlignment="1" applyProtection="1">
      <alignment horizontal="left" vertical="center"/>
      <protection hidden="1"/>
    </xf>
    <xf numFmtId="0" fontId="22" fillId="5" borderId="7" xfId="0" applyFont="1" applyFill="1" applyBorder="1" applyAlignment="1" applyProtection="1">
      <alignment horizontal="left" vertical="center"/>
      <protection hidden="1"/>
    </xf>
    <xf numFmtId="0" fontId="24" fillId="5" borderId="0" xfId="0" applyFont="1" applyFill="1" applyAlignment="1" applyProtection="1">
      <alignment horizontal="left" vertical="center"/>
      <protection hidden="1"/>
    </xf>
    <xf numFmtId="0" fontId="21" fillId="5" borderId="8" xfId="0" applyFont="1" applyFill="1" applyBorder="1" applyAlignment="1" applyProtection="1">
      <alignment horizontal="left" vertical="center"/>
      <protection hidden="1"/>
    </xf>
    <xf numFmtId="0" fontId="21" fillId="5" borderId="8" xfId="0" applyFont="1" applyFill="1" applyBorder="1" applyAlignment="1" applyProtection="1">
      <alignment vertical="center"/>
      <protection hidden="1"/>
    </xf>
    <xf numFmtId="0" fontId="25" fillId="5" borderId="8" xfId="0" applyFont="1" applyFill="1" applyBorder="1" applyAlignment="1" applyProtection="1">
      <alignment vertical="center"/>
      <protection hidden="1"/>
    </xf>
    <xf numFmtId="0" fontId="21" fillId="5" borderId="9" xfId="0" applyFont="1" applyFill="1" applyBorder="1" applyAlignment="1" applyProtection="1">
      <alignment vertical="center"/>
      <protection hidden="1"/>
    </xf>
    <xf numFmtId="0" fontId="21" fillId="5" borderId="10" xfId="0" applyFont="1" applyFill="1" applyBorder="1" applyAlignment="1" applyProtection="1">
      <alignment vertical="center"/>
      <protection hidden="1"/>
    </xf>
    <xf numFmtId="0" fontId="26" fillId="4" borderId="6" xfId="0" applyFont="1" applyFill="1" applyBorder="1" applyAlignment="1" applyProtection="1">
      <alignment vertical="center"/>
      <protection hidden="1"/>
    </xf>
    <xf numFmtId="0" fontId="23" fillId="4" borderId="8" xfId="0" applyFont="1" applyFill="1" applyBorder="1" applyAlignment="1" applyProtection="1">
      <alignment vertical="center"/>
      <protection hidden="1"/>
    </xf>
    <xf numFmtId="0" fontId="23" fillId="4" borderId="9" xfId="0" applyFont="1" applyFill="1" applyBorder="1" applyAlignment="1" applyProtection="1">
      <alignment vertical="center"/>
      <protection hidden="1"/>
    </xf>
    <xf numFmtId="0" fontId="26" fillId="4" borderId="4" xfId="0" applyFont="1" applyFill="1" applyBorder="1" applyAlignment="1" applyProtection="1">
      <alignment horizontal="left" vertical="center"/>
      <protection hidden="1"/>
    </xf>
    <xf numFmtId="0" fontId="27" fillId="4" borderId="0" xfId="0" applyFont="1" applyFill="1" applyAlignment="1" applyProtection="1">
      <alignment vertical="center"/>
      <protection hidden="1"/>
    </xf>
    <xf numFmtId="0" fontId="23" fillId="4" borderId="8" xfId="0" applyFont="1" applyFill="1" applyBorder="1" applyAlignment="1" applyProtection="1">
      <alignment horizontal="left" vertical="center"/>
      <protection hidden="1"/>
    </xf>
    <xf numFmtId="0" fontId="0" fillId="6" borderId="0" xfId="0" applyFill="1" applyProtection="1">
      <protection hidden="1"/>
    </xf>
    <xf numFmtId="0" fontId="0" fillId="0" borderId="0" xfId="0" applyProtection="1">
      <protection hidden="1"/>
    </xf>
    <xf numFmtId="0" fontId="35" fillId="6" borderId="0" xfId="0" applyFont="1" applyFill="1" applyAlignment="1" applyProtection="1">
      <alignment horizontal="center" vertical="center"/>
      <protection hidden="1"/>
    </xf>
    <xf numFmtId="0" fontId="0" fillId="6" borderId="0" xfId="0" applyFill="1" applyAlignment="1" applyProtection="1">
      <alignment horizontal="justify" vertical="top" wrapText="1"/>
      <protection hidden="1"/>
    </xf>
    <xf numFmtId="0" fontId="36" fillId="0" borderId="0" xfId="0" applyFont="1" applyAlignment="1" applyProtection="1">
      <alignment vertical="top" wrapText="1"/>
      <protection hidden="1"/>
    </xf>
    <xf numFmtId="0" fontId="37" fillId="6" borderId="0" xfId="0" applyFont="1" applyFill="1" applyAlignment="1" applyProtection="1">
      <alignment horizontal="justify" vertical="top" wrapText="1"/>
      <protection hidden="1"/>
    </xf>
    <xf numFmtId="164" fontId="26" fillId="3" borderId="0" xfId="0" applyNumberFormat="1" applyFont="1" applyFill="1" applyAlignment="1" applyProtection="1">
      <alignment horizontal="right" vertical="center"/>
      <protection hidden="1"/>
    </xf>
    <xf numFmtId="0" fontId="28" fillId="3" borderId="0" xfId="0" applyFont="1" applyFill="1" applyAlignment="1" applyProtection="1">
      <alignment horizontal="right" vertical="center"/>
      <protection hidden="1"/>
    </xf>
    <xf numFmtId="9" fontId="26" fillId="3" borderId="0" xfId="0" applyNumberFormat="1" applyFont="1" applyFill="1" applyAlignment="1" applyProtection="1">
      <alignment horizontal="right" vertical="center"/>
      <protection hidden="1"/>
    </xf>
    <xf numFmtId="164" fontId="26" fillId="4" borderId="0" xfId="0" applyNumberFormat="1" applyFont="1" applyFill="1" applyAlignment="1" applyProtection="1">
      <alignment horizontal="right" vertical="center"/>
      <protection hidden="1"/>
    </xf>
    <xf numFmtId="0" fontId="28" fillId="4" borderId="0" xfId="0" applyFont="1" applyFill="1" applyAlignment="1" applyProtection="1">
      <alignment horizontal="right" vertical="center"/>
      <protection hidden="1"/>
    </xf>
    <xf numFmtId="9" fontId="26" fillId="4" borderId="0" xfId="0" applyNumberFormat="1" applyFont="1" applyFill="1" applyAlignment="1" applyProtection="1">
      <alignment horizontal="right" vertical="center"/>
      <protection hidden="1"/>
    </xf>
    <xf numFmtId="0" fontId="39" fillId="5" borderId="4" xfId="0" applyFont="1" applyFill="1" applyBorder="1" applyAlignment="1" applyProtection="1">
      <alignment horizontal="left" vertical="center"/>
      <protection hidden="1"/>
    </xf>
    <xf numFmtId="0" fontId="28" fillId="3" borderId="5" xfId="0" applyFont="1" applyFill="1" applyBorder="1" applyAlignment="1" applyProtection="1">
      <alignment horizontal="right" vertical="center"/>
      <protection hidden="1"/>
    </xf>
    <xf numFmtId="0" fontId="28" fillId="4" borderId="5" xfId="0" applyFont="1" applyFill="1" applyBorder="1" applyAlignment="1" applyProtection="1">
      <alignment horizontal="right" vertical="center"/>
      <protection hidden="1"/>
    </xf>
    <xf numFmtId="0" fontId="27" fillId="3" borderId="6" xfId="0" applyFont="1" applyFill="1" applyBorder="1" applyAlignment="1" applyProtection="1">
      <alignment vertical="center"/>
      <protection hidden="1"/>
    </xf>
    <xf numFmtId="0" fontId="23" fillId="3" borderId="10" xfId="0" applyFont="1" applyFill="1" applyBorder="1" applyAlignment="1" applyProtection="1">
      <alignment vertical="center"/>
      <protection hidden="1"/>
    </xf>
    <xf numFmtId="0" fontId="27" fillId="4" borderId="6" xfId="0" applyFont="1" applyFill="1" applyBorder="1" applyAlignment="1" applyProtection="1">
      <alignment vertical="center"/>
      <protection hidden="1"/>
    </xf>
    <xf numFmtId="0" fontId="23" fillId="4" borderId="10" xfId="0" applyFont="1" applyFill="1" applyBorder="1" applyAlignment="1" applyProtection="1">
      <alignment vertical="center"/>
      <protection hidden="1"/>
    </xf>
    <xf numFmtId="0" fontId="38" fillId="0" borderId="0" xfId="0" applyFont="1" applyAlignment="1" applyProtection="1">
      <alignment horizontal="center" vertical="center"/>
      <protection hidden="1"/>
    </xf>
    <xf numFmtId="0" fontId="51" fillId="5" borderId="0" xfId="0" applyFont="1" applyFill="1" applyAlignment="1" applyProtection="1">
      <alignment horizontal="left" vertical="center"/>
      <protection hidden="1"/>
    </xf>
    <xf numFmtId="0" fontId="52" fillId="5" borderId="6" xfId="0" applyFont="1" applyFill="1" applyBorder="1" applyAlignment="1" applyProtection="1">
      <alignment vertical="center"/>
      <protection hidden="1"/>
    </xf>
    <xf numFmtId="0" fontId="52" fillId="5" borderId="0" xfId="0" applyFont="1" applyFill="1" applyAlignment="1" applyProtection="1">
      <alignment vertical="center"/>
      <protection hidden="1"/>
    </xf>
    <xf numFmtId="0" fontId="54" fillId="5" borderId="5" xfId="0" applyFont="1" applyFill="1" applyBorder="1" applyAlignment="1" applyProtection="1">
      <alignment vertical="center"/>
      <protection hidden="1"/>
    </xf>
    <xf numFmtId="0" fontId="54" fillId="5" borderId="0" xfId="0" applyFont="1" applyFill="1" applyAlignment="1" applyProtection="1">
      <alignment vertical="center"/>
      <protection hidden="1"/>
    </xf>
    <xf numFmtId="0" fontId="55" fillId="5" borderId="2" xfId="0" applyFont="1" applyFill="1" applyBorder="1" applyAlignment="1" applyProtection="1">
      <alignment vertical="center"/>
      <protection hidden="1"/>
    </xf>
    <xf numFmtId="0" fontId="56" fillId="5" borderId="1" xfId="0" applyFont="1" applyFill="1" applyBorder="1" applyAlignment="1" applyProtection="1">
      <alignment vertical="center"/>
      <protection hidden="1"/>
    </xf>
    <xf numFmtId="0" fontId="55" fillId="5" borderId="1" xfId="0" applyFont="1" applyFill="1" applyBorder="1" applyAlignment="1" applyProtection="1">
      <alignment vertical="center"/>
      <protection hidden="1"/>
    </xf>
    <xf numFmtId="0" fontId="48" fillId="0" borderId="0" xfId="0" applyFont="1" applyAlignment="1" applyProtection="1">
      <alignment vertical="center"/>
      <protection hidden="1"/>
    </xf>
    <xf numFmtId="0" fontId="49" fillId="0" borderId="0" xfId="0" applyFont="1" applyAlignment="1" applyProtection="1">
      <alignment vertical="center"/>
      <protection hidden="1"/>
    </xf>
    <xf numFmtId="0" fontId="59" fillId="4" borderId="1" xfId="0" applyFont="1" applyFill="1" applyBorder="1" applyAlignment="1" applyProtection="1">
      <alignment vertical="center"/>
      <protection hidden="1"/>
    </xf>
    <xf numFmtId="0" fontId="3" fillId="4" borderId="15" xfId="0" applyFont="1" applyFill="1" applyBorder="1" applyAlignment="1" applyProtection="1">
      <alignment horizontal="left" vertical="center"/>
      <protection hidden="1"/>
    </xf>
    <xf numFmtId="0" fontId="3" fillId="3" borderId="15" xfId="0" applyFont="1" applyFill="1" applyBorder="1" applyAlignment="1" applyProtection="1">
      <alignment horizontal="left" vertical="center"/>
      <protection hidden="1"/>
    </xf>
    <xf numFmtId="0" fontId="26" fillId="3" borderId="7" xfId="0" applyFont="1" applyFill="1" applyBorder="1" applyAlignment="1" applyProtection="1">
      <alignment horizontal="left" vertical="center"/>
      <protection hidden="1"/>
    </xf>
    <xf numFmtId="0" fontId="56" fillId="3" borderId="0" xfId="0" applyFont="1" applyFill="1" applyAlignment="1" applyProtection="1">
      <alignment horizontal="left" vertical="center"/>
      <protection hidden="1"/>
    </xf>
    <xf numFmtId="0" fontId="56" fillId="3" borderId="5" xfId="0" applyFont="1" applyFill="1" applyBorder="1" applyAlignment="1" applyProtection="1">
      <alignment horizontal="right" vertical="center"/>
      <protection hidden="1"/>
    </xf>
    <xf numFmtId="0" fontId="56" fillId="3" borderId="0" xfId="0" applyFont="1" applyFill="1" applyAlignment="1" applyProtection="1">
      <alignment horizontal="right" vertical="center"/>
      <protection hidden="1"/>
    </xf>
    <xf numFmtId="0" fontId="61" fillId="3" borderId="0" xfId="0" applyFont="1" applyFill="1" applyAlignment="1" applyProtection="1">
      <alignment horizontal="right" vertical="center"/>
      <protection hidden="1"/>
    </xf>
    <xf numFmtId="0" fontId="60" fillId="3" borderId="9" xfId="0" applyFont="1" applyFill="1" applyBorder="1" applyAlignment="1" applyProtection="1">
      <alignment horizontal="right" vertical="center"/>
      <protection hidden="1"/>
    </xf>
    <xf numFmtId="0" fontId="60" fillId="3" borderId="8" xfId="0" applyFont="1" applyFill="1" applyBorder="1" applyAlignment="1" applyProtection="1">
      <alignment horizontal="right" vertical="center"/>
      <protection hidden="1"/>
    </xf>
    <xf numFmtId="0" fontId="33" fillId="3" borderId="8" xfId="0" applyFont="1" applyFill="1" applyBorder="1" applyAlignment="1" applyProtection="1">
      <alignment horizontal="right" vertical="center"/>
      <protection hidden="1"/>
    </xf>
    <xf numFmtId="0" fontId="26" fillId="3" borderId="10" xfId="0" applyFont="1" applyFill="1" applyBorder="1" applyAlignment="1" applyProtection="1">
      <alignment vertical="center"/>
      <protection hidden="1"/>
    </xf>
    <xf numFmtId="0" fontId="29" fillId="3" borderId="8" xfId="0" applyFont="1" applyFill="1" applyBorder="1" applyAlignment="1" applyProtection="1">
      <alignment horizontal="left" vertical="center"/>
      <protection hidden="1"/>
    </xf>
    <xf numFmtId="164" fontId="34" fillId="3" borderId="8" xfId="0" applyNumberFormat="1" applyFont="1" applyFill="1" applyBorder="1" applyAlignment="1" applyProtection="1">
      <alignment horizontal="right" vertical="center"/>
      <protection hidden="1"/>
    </xf>
    <xf numFmtId="0" fontId="21" fillId="5" borderId="18" xfId="0" applyFont="1" applyFill="1" applyBorder="1" applyAlignment="1" applyProtection="1">
      <alignment vertical="center"/>
      <protection hidden="1"/>
    </xf>
    <xf numFmtId="0" fontId="55" fillId="5" borderId="18" xfId="0" applyFont="1" applyFill="1" applyBorder="1" applyAlignment="1" applyProtection="1">
      <alignment vertical="center"/>
      <protection hidden="1"/>
    </xf>
    <xf numFmtId="0" fontId="21" fillId="5" borderId="20" xfId="0" applyFont="1" applyFill="1" applyBorder="1" applyAlignment="1" applyProtection="1">
      <alignment vertical="center"/>
      <protection hidden="1"/>
    </xf>
    <xf numFmtId="9" fontId="34" fillId="3" borderId="8" xfId="0" applyNumberFormat="1" applyFont="1" applyFill="1" applyBorder="1" applyAlignment="1" applyProtection="1">
      <alignment horizontal="right" vertical="center"/>
      <protection hidden="1"/>
    </xf>
    <xf numFmtId="0" fontId="21" fillId="0" borderId="0" xfId="0" applyFont="1" applyAlignment="1" applyProtection="1">
      <alignment vertical="center" wrapText="1"/>
      <protection hidden="1"/>
    </xf>
    <xf numFmtId="0" fontId="57" fillId="0" borderId="0" xfId="0" applyFont="1" applyAlignment="1" applyProtection="1">
      <alignment vertical="center"/>
      <protection hidden="1"/>
    </xf>
    <xf numFmtId="0" fontId="67" fillId="0" borderId="0" xfId="0" applyFont="1" applyAlignment="1" applyProtection="1">
      <alignment vertical="center"/>
      <protection hidden="1"/>
    </xf>
    <xf numFmtId="0" fontId="51" fillId="0" borderId="28" xfId="0" applyFont="1" applyBorder="1" applyProtection="1">
      <protection hidden="1"/>
    </xf>
    <xf numFmtId="0" fontId="40" fillId="0" borderId="30" xfId="0" applyFont="1" applyBorder="1" applyAlignment="1" applyProtection="1">
      <alignment horizontal="center"/>
      <protection hidden="1"/>
    </xf>
    <xf numFmtId="0" fontId="40" fillId="0" borderId="22" xfId="0" applyFont="1" applyBorder="1" applyAlignment="1" applyProtection="1">
      <alignment horizontal="right"/>
      <protection hidden="1"/>
    </xf>
    <xf numFmtId="0" fontId="40" fillId="0" borderId="31" xfId="0" applyFont="1" applyBorder="1" applyAlignment="1" applyProtection="1">
      <alignment horizontal="right"/>
      <protection hidden="1"/>
    </xf>
    <xf numFmtId="0" fontId="40" fillId="0" borderId="32" xfId="0" applyFont="1" applyBorder="1" applyAlignment="1" applyProtection="1">
      <alignment horizontal="left" wrapText="1"/>
      <protection hidden="1"/>
    </xf>
    <xf numFmtId="0" fontId="41" fillId="0" borderId="0" xfId="0" applyFont="1" applyProtection="1">
      <protection hidden="1"/>
    </xf>
    <xf numFmtId="0" fontId="23" fillId="2" borderId="25" xfId="0" applyFont="1" applyFill="1" applyBorder="1" applyAlignment="1" applyProtection="1">
      <alignment horizontal="center"/>
      <protection hidden="1"/>
    </xf>
    <xf numFmtId="0" fontId="23" fillId="0" borderId="25" xfId="0" applyFont="1" applyBorder="1" applyAlignment="1" applyProtection="1">
      <alignment horizontal="center"/>
      <protection hidden="1"/>
    </xf>
    <xf numFmtId="165" fontId="26" fillId="0" borderId="26" xfId="0" applyNumberFormat="1" applyFont="1" applyBorder="1" applyAlignment="1" applyProtection="1">
      <alignment horizontal="right"/>
      <protection hidden="1"/>
    </xf>
    <xf numFmtId="165" fontId="26" fillId="2" borderId="26" xfId="0" applyNumberFormat="1" applyFont="1" applyFill="1" applyBorder="1" applyAlignment="1" applyProtection="1">
      <alignment horizontal="right"/>
      <protection hidden="1"/>
    </xf>
    <xf numFmtId="0" fontId="2" fillId="0" borderId="0" xfId="0" applyFont="1" applyAlignment="1" applyProtection="1">
      <alignment vertical="center"/>
      <protection hidden="1"/>
    </xf>
    <xf numFmtId="0" fontId="28" fillId="0" borderId="0" xfId="0" applyFont="1" applyAlignment="1" applyProtection="1">
      <alignment horizontal="right"/>
      <protection hidden="1"/>
    </xf>
    <xf numFmtId="0" fontId="40" fillId="0" borderId="32" xfId="0" applyFont="1" applyBorder="1" applyAlignment="1" applyProtection="1">
      <alignment horizontal="right" wrapText="1"/>
      <protection hidden="1"/>
    </xf>
    <xf numFmtId="0" fontId="71" fillId="0" borderId="30" xfId="0" applyFont="1" applyBorder="1" applyAlignment="1" applyProtection="1">
      <alignment horizontal="center"/>
      <protection hidden="1"/>
    </xf>
    <xf numFmtId="165" fontId="71" fillId="0" borderId="31" xfId="0" applyNumberFormat="1" applyFont="1" applyBorder="1" applyAlignment="1" applyProtection="1">
      <alignment horizontal="right"/>
      <protection hidden="1"/>
    </xf>
    <xf numFmtId="165" fontId="71" fillId="0" borderId="32" xfId="0" applyNumberFormat="1" applyFont="1" applyBorder="1" applyAlignment="1" applyProtection="1">
      <alignment horizontal="right"/>
      <protection hidden="1"/>
    </xf>
    <xf numFmtId="0" fontId="41" fillId="0" borderId="32" xfId="0" applyFont="1" applyBorder="1" applyAlignment="1" applyProtection="1">
      <alignment horizontal="left"/>
      <protection hidden="1"/>
    </xf>
    <xf numFmtId="0" fontId="28" fillId="0" borderId="0" xfId="0" applyFont="1" applyAlignment="1" applyProtection="1">
      <alignment horizontal="center"/>
      <protection hidden="1"/>
    </xf>
    <xf numFmtId="0" fontId="23" fillId="2" borderId="25" xfId="0" applyFont="1" applyFill="1" applyBorder="1" applyAlignment="1" applyProtection="1">
      <alignment horizontal="center"/>
      <protection locked="0"/>
    </xf>
    <xf numFmtId="165" fontId="23" fillId="2" borderId="34" xfId="0" applyNumberFormat="1" applyFont="1" applyFill="1" applyBorder="1" applyAlignment="1" applyProtection="1">
      <alignment horizontal="right"/>
      <protection locked="0"/>
    </xf>
    <xf numFmtId="165" fontId="23" fillId="2" borderId="0" xfId="0" applyNumberFormat="1" applyFont="1" applyFill="1" applyAlignment="1" applyProtection="1">
      <alignment horizontal="right"/>
      <protection locked="0"/>
    </xf>
    <xf numFmtId="165" fontId="23" fillId="0" borderId="34" xfId="0" applyNumberFormat="1" applyFont="1" applyBorder="1" applyAlignment="1" applyProtection="1">
      <alignment horizontal="right"/>
      <protection locked="0"/>
    </xf>
    <xf numFmtId="165" fontId="23" fillId="0" borderId="0" xfId="0" applyNumberFormat="1" applyFont="1" applyAlignment="1" applyProtection="1">
      <alignment horizontal="right"/>
      <protection locked="0"/>
    </xf>
    <xf numFmtId="0" fontId="23" fillId="2" borderId="33" xfId="0" applyFont="1" applyFill="1" applyBorder="1" applyAlignment="1" applyProtection="1">
      <alignment horizontal="left"/>
      <protection locked="0"/>
    </xf>
    <xf numFmtId="0" fontId="23" fillId="0" borderId="34" xfId="0" applyFont="1" applyBorder="1" applyAlignment="1" applyProtection="1">
      <alignment horizontal="left"/>
      <protection locked="0"/>
    </xf>
    <xf numFmtId="0" fontId="23" fillId="2" borderId="34" xfId="0" applyFont="1" applyFill="1" applyBorder="1" applyAlignment="1" applyProtection="1">
      <alignment horizontal="left"/>
      <protection locked="0"/>
    </xf>
    <xf numFmtId="0" fontId="23" fillId="2" borderId="27" xfId="0" applyFont="1" applyFill="1" applyBorder="1" applyAlignment="1" applyProtection="1">
      <alignment horizontal="center"/>
      <protection hidden="1"/>
    </xf>
    <xf numFmtId="165" fontId="23" fillId="2" borderId="35" xfId="0" applyNumberFormat="1" applyFont="1" applyFill="1" applyBorder="1" applyAlignment="1" applyProtection="1">
      <alignment horizontal="right"/>
      <protection locked="0"/>
    </xf>
    <xf numFmtId="165" fontId="23" fillId="2" borderId="28" xfId="0" applyNumberFormat="1" applyFont="1" applyFill="1" applyBorder="1" applyAlignment="1" applyProtection="1">
      <alignment horizontal="right"/>
      <protection locked="0"/>
    </xf>
    <xf numFmtId="0" fontId="0" fillId="2" borderId="35" xfId="0" applyFill="1" applyBorder="1" applyProtection="1">
      <protection locked="0"/>
    </xf>
    <xf numFmtId="165" fontId="23" fillId="2" borderId="26" xfId="0" applyNumberFormat="1" applyFont="1" applyFill="1" applyBorder="1" applyAlignment="1" applyProtection="1">
      <alignment horizontal="right"/>
      <protection locked="0"/>
    </xf>
    <xf numFmtId="0" fontId="23" fillId="2" borderId="26" xfId="0" applyFont="1" applyFill="1" applyBorder="1" applyAlignment="1" applyProtection="1">
      <alignment horizontal="left"/>
      <protection locked="0"/>
    </xf>
    <xf numFmtId="165" fontId="23" fillId="0" borderId="26" xfId="0" applyNumberFormat="1" applyFont="1" applyBorder="1" applyAlignment="1" applyProtection="1">
      <alignment horizontal="right"/>
      <protection locked="0"/>
    </xf>
    <xf numFmtId="0" fontId="23" fillId="0" borderId="26" xfId="0" applyFont="1" applyBorder="1" applyAlignment="1" applyProtection="1">
      <alignment horizontal="left"/>
      <protection locked="0"/>
    </xf>
    <xf numFmtId="0" fontId="0" fillId="0" borderId="0" xfId="0" applyAlignment="1" applyProtection="1">
      <alignment wrapText="1"/>
      <protection hidden="1"/>
    </xf>
    <xf numFmtId="0" fontId="0" fillId="6" borderId="0" xfId="0" applyFill="1" applyAlignment="1" applyProtection="1">
      <alignment horizontal="center"/>
      <protection hidden="1"/>
    </xf>
    <xf numFmtId="0" fontId="19" fillId="0" borderId="0" xfId="0" applyFont="1" applyAlignment="1" applyProtection="1">
      <alignment horizontal="justify" vertical="top" wrapText="1"/>
      <protection hidden="1"/>
    </xf>
    <xf numFmtId="0" fontId="0" fillId="0" borderId="0" xfId="0" applyAlignment="1" applyProtection="1">
      <alignment horizontal="justify" vertical="top" wrapText="1"/>
      <protection hidden="1"/>
    </xf>
    <xf numFmtId="0" fontId="0" fillId="6" borderId="0" xfId="0" applyFill="1" applyAlignment="1" applyProtection="1">
      <alignment horizontal="center" vertical="top" wrapText="1"/>
      <protection hidden="1"/>
    </xf>
    <xf numFmtId="0" fontId="42" fillId="0" borderId="0" xfId="0" applyFont="1" applyAlignment="1" applyProtection="1">
      <alignment horizontal="justify" vertical="top" wrapText="1"/>
      <protection hidden="1"/>
    </xf>
    <xf numFmtId="0" fontId="43" fillId="0" borderId="0" xfId="0" applyFont="1" applyAlignment="1" applyProtection="1">
      <alignment horizontal="justify" vertical="top" wrapText="1"/>
      <protection hidden="1"/>
    </xf>
    <xf numFmtId="0" fontId="35" fillId="0" borderId="0" xfId="0" applyFont="1" applyAlignment="1" applyProtection="1">
      <alignment horizontal="center" vertical="center"/>
      <protection hidden="1"/>
    </xf>
    <xf numFmtId="0" fontId="35" fillId="6" borderId="0" xfId="0" applyFont="1" applyFill="1" applyAlignment="1" applyProtection="1">
      <alignment horizontal="center"/>
      <protection hidden="1"/>
    </xf>
    <xf numFmtId="0" fontId="6" fillId="0" borderId="0" xfId="0" applyFont="1" applyAlignment="1" applyProtection="1">
      <alignment horizontal="justify" vertical="top" wrapText="1"/>
      <protection hidden="1"/>
    </xf>
    <xf numFmtId="0" fontId="0" fillId="0" borderId="0" xfId="0" applyProtection="1">
      <protection hidden="1"/>
    </xf>
    <xf numFmtId="0" fontId="40" fillId="0" borderId="30" xfId="0" applyFont="1" applyBorder="1" applyAlignment="1" applyProtection="1">
      <alignment horizontal="right"/>
      <protection hidden="1"/>
    </xf>
    <xf numFmtId="0" fontId="40" fillId="0" borderId="32" xfId="0" applyFont="1" applyBorder="1" applyAlignment="1" applyProtection="1">
      <alignment horizontal="right"/>
      <protection hidden="1"/>
    </xf>
    <xf numFmtId="165" fontId="26" fillId="2" borderId="23" xfId="0" applyNumberFormat="1" applyFont="1" applyFill="1" applyBorder="1" applyAlignment="1" applyProtection="1">
      <alignment horizontal="right"/>
      <protection hidden="1"/>
    </xf>
    <xf numFmtId="165" fontId="26" fillId="2" borderId="24" xfId="0" applyNumberFormat="1" applyFont="1" applyFill="1" applyBorder="1" applyAlignment="1" applyProtection="1">
      <alignment horizontal="right"/>
      <protection hidden="1"/>
    </xf>
    <xf numFmtId="0" fontId="51" fillId="0" borderId="28" xfId="0" applyFont="1" applyBorder="1" applyAlignment="1" applyProtection="1">
      <alignment horizontal="center"/>
      <protection hidden="1"/>
    </xf>
    <xf numFmtId="165" fontId="26" fillId="2" borderId="25" xfId="0" applyNumberFormat="1" applyFont="1" applyFill="1" applyBorder="1" applyAlignment="1" applyProtection="1">
      <alignment horizontal="right"/>
      <protection hidden="1"/>
    </xf>
    <xf numFmtId="165" fontId="26" fillId="2" borderId="26" xfId="0" applyNumberFormat="1" applyFont="1" applyFill="1" applyBorder="1" applyAlignment="1" applyProtection="1">
      <alignment horizontal="right"/>
      <protection hidden="1"/>
    </xf>
    <xf numFmtId="165" fontId="26" fillId="0" borderId="25" xfId="0" applyNumberFormat="1" applyFont="1" applyBorder="1" applyAlignment="1" applyProtection="1">
      <alignment horizontal="right"/>
      <protection hidden="1"/>
    </xf>
    <xf numFmtId="165" fontId="26" fillId="0" borderId="26" xfId="0" applyNumberFormat="1" applyFont="1" applyBorder="1" applyAlignment="1" applyProtection="1">
      <alignment horizontal="right"/>
      <protection hidden="1"/>
    </xf>
    <xf numFmtId="165" fontId="26" fillId="2" borderId="27" xfId="0" applyNumberFormat="1" applyFont="1" applyFill="1" applyBorder="1" applyAlignment="1" applyProtection="1">
      <alignment horizontal="right"/>
      <protection hidden="1"/>
    </xf>
    <xf numFmtId="165" fontId="26" fillId="2" borderId="29" xfId="0" applyNumberFormat="1" applyFont="1" applyFill="1" applyBorder="1" applyAlignment="1" applyProtection="1">
      <alignment horizontal="right"/>
      <protection hidden="1"/>
    </xf>
    <xf numFmtId="0" fontId="57" fillId="0" borderId="0" xfId="0" applyFont="1" applyAlignment="1" applyProtection="1">
      <alignment horizontal="center" vertical="center"/>
      <protection hidden="1"/>
    </xf>
    <xf numFmtId="0" fontId="67" fillId="0" borderId="0" xfId="0" applyFont="1" applyAlignment="1" applyProtection="1">
      <alignment horizontal="center" vertical="center"/>
      <protection hidden="1"/>
    </xf>
    <xf numFmtId="0" fontId="48" fillId="0" borderId="0" xfId="0" applyFont="1" applyAlignment="1" applyProtection="1">
      <alignment horizontal="center" vertical="center"/>
      <protection hidden="1"/>
    </xf>
    <xf numFmtId="0" fontId="49" fillId="0" borderId="0" xfId="0" applyFont="1" applyAlignment="1" applyProtection="1">
      <alignment horizontal="center" vertical="center"/>
      <protection hidden="1"/>
    </xf>
    <xf numFmtId="0" fontId="44" fillId="7" borderId="19" xfId="0" applyFont="1" applyFill="1" applyBorder="1" applyAlignment="1" applyProtection="1">
      <alignment horizontal="left" vertical="center"/>
      <protection hidden="1"/>
    </xf>
    <xf numFmtId="0" fontId="44" fillId="7" borderId="18" xfId="0" applyFont="1" applyFill="1" applyBorder="1" applyAlignment="1" applyProtection="1">
      <alignment horizontal="left" vertical="center"/>
      <protection hidden="1"/>
    </xf>
    <xf numFmtId="0" fontId="45" fillId="9" borderId="12" xfId="0" applyFont="1" applyFill="1" applyBorder="1" applyAlignment="1" applyProtection="1">
      <alignment vertical="center"/>
      <protection hidden="1"/>
    </xf>
    <xf numFmtId="0" fontId="45" fillId="9" borderId="1" xfId="0" applyFont="1" applyFill="1" applyBorder="1" applyAlignment="1" applyProtection="1">
      <alignment vertical="center"/>
      <protection hidden="1"/>
    </xf>
    <xf numFmtId="0" fontId="2" fillId="0" borderId="13"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1" fillId="0" borderId="0" xfId="0" applyFont="1" applyAlignment="1" applyProtection="1">
      <alignment horizontal="justify" vertical="center" wrapText="1"/>
      <protection hidden="1"/>
    </xf>
    <xf numFmtId="0" fontId="21" fillId="0" borderId="8" xfId="0" applyFont="1" applyBorder="1" applyAlignment="1" applyProtection="1">
      <alignment horizontal="justify" vertical="center" wrapText="1"/>
      <protection hidden="1"/>
    </xf>
    <xf numFmtId="0" fontId="21" fillId="3" borderId="16" xfId="0" applyFont="1" applyFill="1" applyBorder="1" applyAlignment="1" applyProtection="1">
      <alignment horizontal="left" vertical="center"/>
      <protection hidden="1"/>
    </xf>
    <xf numFmtId="0" fontId="3" fillId="3" borderId="15" xfId="0" applyFont="1" applyFill="1" applyBorder="1" applyAlignment="1" applyProtection="1">
      <alignment horizontal="left" vertical="center"/>
      <protection hidden="1"/>
    </xf>
    <xf numFmtId="0" fontId="72" fillId="3" borderId="1" xfId="0" applyFont="1" applyFill="1" applyBorder="1" applyAlignment="1" applyProtection="1">
      <alignment horizontal="left" vertical="center" wrapText="1"/>
      <protection hidden="1"/>
    </xf>
    <xf numFmtId="0" fontId="72" fillId="3" borderId="2" xfId="0" applyFont="1" applyFill="1" applyBorder="1" applyAlignment="1" applyProtection="1">
      <alignment horizontal="left" vertical="center" wrapText="1"/>
      <protection hidden="1"/>
    </xf>
    <xf numFmtId="0" fontId="72" fillId="3" borderId="0" xfId="0" applyFont="1" applyFill="1" applyAlignment="1" applyProtection="1">
      <alignment horizontal="left" vertical="center" wrapText="1"/>
      <protection hidden="1"/>
    </xf>
    <xf numFmtId="0" fontId="72" fillId="3" borderId="5" xfId="0" applyFont="1" applyFill="1" applyBorder="1" applyAlignment="1" applyProtection="1">
      <alignment horizontal="left" vertical="center" wrapText="1"/>
      <protection hidden="1"/>
    </xf>
    <xf numFmtId="9" fontId="23" fillId="0" borderId="13" xfId="0" applyNumberFormat="1" applyFont="1" applyBorder="1" applyAlignment="1" applyProtection="1">
      <alignment horizontal="left" vertical="center"/>
      <protection locked="0"/>
    </xf>
    <xf numFmtId="9" fontId="23" fillId="0" borderId="14" xfId="0" applyNumberFormat="1" applyFont="1" applyBorder="1" applyAlignment="1" applyProtection="1">
      <alignment horizontal="left" vertical="center"/>
      <protection locked="0"/>
    </xf>
    <xf numFmtId="9" fontId="23" fillId="0" borderId="21" xfId="0" applyNumberFormat="1" applyFont="1" applyBorder="1" applyAlignment="1" applyProtection="1">
      <alignment horizontal="left" vertical="center"/>
      <protection locked="0"/>
    </xf>
    <xf numFmtId="164" fontId="31" fillId="4" borderId="16" xfId="0" applyNumberFormat="1" applyFont="1" applyFill="1" applyBorder="1" applyAlignment="1" applyProtection="1">
      <alignment horizontal="left" vertical="center"/>
      <protection hidden="1"/>
    </xf>
    <xf numFmtId="0" fontId="48" fillId="0" borderId="0" xfId="0" applyFont="1" applyAlignment="1" applyProtection="1">
      <alignment horizontal="center" vertical="center"/>
      <protection locked="0"/>
    </xf>
    <xf numFmtId="0" fontId="49" fillId="0" borderId="0" xfId="0" applyFont="1" applyAlignment="1" applyProtection="1">
      <alignment horizontal="center" vertical="center"/>
      <protection locked="0"/>
    </xf>
    <xf numFmtId="165" fontId="53" fillId="5" borderId="0" xfId="0" applyNumberFormat="1" applyFont="1" applyFill="1" applyAlignment="1" applyProtection="1">
      <alignment horizontal="center" vertical="center"/>
      <protection hidden="1"/>
    </xf>
    <xf numFmtId="0" fontId="44" fillId="7" borderId="12" xfId="0" applyFont="1" applyFill="1" applyBorder="1" applyAlignment="1" applyProtection="1">
      <alignment horizontal="left" vertical="center"/>
      <protection hidden="1"/>
    </xf>
    <xf numFmtId="0" fontId="44" fillId="7" borderId="1" xfId="0" applyFont="1" applyFill="1" applyBorder="1" applyAlignment="1" applyProtection="1">
      <alignment horizontal="left" vertical="center"/>
      <protection hidden="1"/>
    </xf>
    <xf numFmtId="166" fontId="50" fillId="5" borderId="1" xfId="0" applyNumberFormat="1" applyFont="1" applyFill="1" applyBorder="1" applyAlignment="1" applyProtection="1">
      <alignment horizontal="center" vertical="center"/>
      <protection hidden="1"/>
    </xf>
    <xf numFmtId="166" fontId="46" fillId="4" borderId="1" xfId="0" applyNumberFormat="1" applyFont="1" applyFill="1" applyBorder="1" applyAlignment="1" applyProtection="1">
      <alignment horizontal="center" vertical="center"/>
      <protection hidden="1"/>
    </xf>
    <xf numFmtId="166" fontId="47" fillId="3" borderId="1" xfId="0" applyNumberFormat="1" applyFont="1" applyFill="1" applyBorder="1" applyAlignment="1" applyProtection="1">
      <alignment horizontal="center" vertical="center"/>
      <protection hidden="1"/>
    </xf>
    <xf numFmtId="0" fontId="45" fillId="8" borderId="12" xfId="0" applyFont="1" applyFill="1" applyBorder="1" applyAlignment="1" applyProtection="1">
      <alignment horizontal="left" vertical="center"/>
      <protection hidden="1"/>
    </xf>
    <xf numFmtId="0" fontId="45" fillId="8" borderId="1" xfId="0" applyFont="1" applyFill="1" applyBorder="1" applyAlignment="1" applyProtection="1">
      <alignment horizontal="left" vertical="center"/>
      <protection hidden="1"/>
    </xf>
    <xf numFmtId="1" fontId="23" fillId="0" borderId="13" xfId="0" applyNumberFormat="1" applyFont="1" applyBorder="1" applyAlignment="1" applyProtection="1">
      <alignment horizontal="right" vertical="center"/>
      <protection locked="0"/>
    </xf>
    <xf numFmtId="1" fontId="23" fillId="0" borderId="14" xfId="0" applyNumberFormat="1" applyFont="1" applyBorder="1" applyAlignment="1" applyProtection="1">
      <alignment horizontal="right" vertical="center"/>
      <protection locked="0"/>
    </xf>
    <xf numFmtId="1" fontId="23" fillId="0" borderId="21" xfId="0" applyNumberFormat="1" applyFont="1" applyBorder="1" applyAlignment="1" applyProtection="1">
      <alignment horizontal="right" vertical="center"/>
      <protection locked="0"/>
    </xf>
    <xf numFmtId="164" fontId="31" fillId="4" borderId="16" xfId="0" applyNumberFormat="1" applyFont="1" applyFill="1" applyBorder="1" applyAlignment="1" applyProtection="1">
      <alignment horizontal="right" vertical="center"/>
      <protection hidden="1"/>
    </xf>
    <xf numFmtId="165" fontId="23" fillId="0" borderId="13" xfId="0" applyNumberFormat="1" applyFont="1" applyBorder="1" applyAlignment="1" applyProtection="1">
      <alignment horizontal="right" vertical="center"/>
      <protection locked="0"/>
    </xf>
    <xf numFmtId="165" fontId="23" fillId="0" borderId="14" xfId="0" applyNumberFormat="1" applyFont="1" applyBorder="1" applyAlignment="1" applyProtection="1">
      <alignment horizontal="right" vertical="center"/>
      <protection locked="0"/>
    </xf>
    <xf numFmtId="165" fontId="23" fillId="0" borderId="21" xfId="0" applyNumberFormat="1" applyFont="1" applyBorder="1" applyAlignment="1" applyProtection="1">
      <alignment horizontal="right" vertical="center"/>
      <protection locked="0"/>
    </xf>
    <xf numFmtId="164" fontId="26" fillId="4" borderId="15" xfId="0" applyNumberFormat="1" applyFont="1" applyFill="1" applyBorder="1" applyAlignment="1" applyProtection="1">
      <alignment horizontal="center" vertical="center"/>
      <protection hidden="1"/>
    </xf>
    <xf numFmtId="164" fontId="26" fillId="4" borderId="16" xfId="0" applyNumberFormat="1" applyFont="1" applyFill="1" applyBorder="1" applyAlignment="1" applyProtection="1">
      <alignment horizontal="center" vertical="center"/>
      <protection hidden="1"/>
    </xf>
    <xf numFmtId="164" fontId="26" fillId="4" borderId="15" xfId="0" applyNumberFormat="1" applyFont="1" applyFill="1" applyBorder="1" applyAlignment="1" applyProtection="1">
      <alignment horizontal="right" vertical="center"/>
      <protection hidden="1"/>
    </xf>
    <xf numFmtId="1" fontId="26" fillId="4" borderId="15" xfId="0" applyNumberFormat="1" applyFont="1" applyFill="1" applyBorder="1" applyAlignment="1" applyProtection="1">
      <alignment horizontal="center" vertical="center"/>
      <protection hidden="1"/>
    </xf>
    <xf numFmtId="164" fontId="26" fillId="4" borderId="0" xfId="0" applyNumberFormat="1" applyFont="1" applyFill="1" applyAlignment="1" applyProtection="1">
      <alignment horizontal="center" vertical="center"/>
      <protection hidden="1"/>
    </xf>
    <xf numFmtId="164" fontId="33" fillId="4" borderId="0" xfId="0" applyNumberFormat="1" applyFont="1" applyFill="1" applyAlignment="1" applyProtection="1">
      <alignment horizontal="right" vertical="center"/>
      <protection hidden="1"/>
    </xf>
    <xf numFmtId="37" fontId="33" fillId="4" borderId="0" xfId="0" applyNumberFormat="1" applyFont="1" applyFill="1" applyAlignment="1" applyProtection="1">
      <alignment horizontal="center" vertical="center"/>
      <protection hidden="1"/>
    </xf>
    <xf numFmtId="164" fontId="26" fillId="3" borderId="1" xfId="0" applyNumberFormat="1" applyFont="1" applyFill="1" applyBorder="1" applyAlignment="1" applyProtection="1">
      <alignment horizontal="center" wrapText="1"/>
      <protection hidden="1"/>
    </xf>
    <xf numFmtId="164" fontId="26" fillId="3" borderId="0" xfId="0" applyNumberFormat="1" applyFont="1" applyFill="1" applyAlignment="1" applyProtection="1">
      <alignment horizontal="center" wrapText="1"/>
      <protection hidden="1"/>
    </xf>
    <xf numFmtId="0" fontId="23" fillId="3" borderId="17" xfId="0" applyFont="1" applyFill="1" applyBorder="1" applyAlignment="1" applyProtection="1">
      <alignment horizontal="center" vertical="center"/>
      <protection hidden="1"/>
    </xf>
    <xf numFmtId="0" fontId="23" fillId="3" borderId="1" xfId="0" applyFont="1" applyFill="1" applyBorder="1" applyAlignment="1" applyProtection="1">
      <alignment horizontal="center" vertical="center"/>
      <protection hidden="1"/>
    </xf>
    <xf numFmtId="166" fontId="50" fillId="5" borderId="18" xfId="0" applyNumberFormat="1" applyFont="1" applyFill="1" applyBorder="1" applyAlignment="1" applyProtection="1">
      <alignment horizontal="center" vertical="center"/>
      <protection hidden="1"/>
    </xf>
    <xf numFmtId="164" fontId="60" fillId="3" borderId="0" xfId="0" applyNumberFormat="1" applyFont="1" applyFill="1" applyAlignment="1" applyProtection="1">
      <alignment horizontal="center" vertical="center"/>
      <protection hidden="1"/>
    </xf>
    <xf numFmtId="164" fontId="60" fillId="3" borderId="8" xfId="0" applyNumberFormat="1" applyFont="1" applyFill="1" applyBorder="1" applyAlignment="1" applyProtection="1">
      <alignment horizontal="center" vertical="center"/>
      <protection hidden="1"/>
    </xf>
    <xf numFmtId="0" fontId="72" fillId="4" borderId="12" xfId="0" applyFont="1" applyFill="1" applyBorder="1" applyAlignment="1" applyProtection="1">
      <alignment horizontal="left" vertical="center" wrapText="1"/>
      <protection hidden="1"/>
    </xf>
    <xf numFmtId="0" fontId="72" fillId="4" borderId="1" xfId="0" applyFont="1" applyFill="1" applyBorder="1" applyAlignment="1" applyProtection="1">
      <alignment horizontal="left" vertical="center"/>
      <protection hidden="1"/>
    </xf>
    <xf numFmtId="0" fontId="72" fillId="4" borderId="4" xfId="0" applyFont="1" applyFill="1" applyBorder="1" applyAlignment="1" applyProtection="1">
      <alignment horizontal="left" vertical="center"/>
      <protection hidden="1"/>
    </xf>
    <xf numFmtId="0" fontId="72" fillId="4" borderId="0" xfId="0" applyFont="1" applyFill="1" applyAlignment="1" applyProtection="1">
      <alignment horizontal="left" vertical="center"/>
      <protection hidden="1"/>
    </xf>
  </cellXfs>
  <cellStyles count="10">
    <cellStyle name="Comma 2" xfId="1" xr:uid="{00000000-0005-0000-0000-000000000000}"/>
    <cellStyle name="Currency 2" xfId="2"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 name="Normal 5" xfId="6" xr:uid="{00000000-0005-0000-0000-000006000000}"/>
    <cellStyle name="Normal 6" xfId="7" xr:uid="{00000000-0005-0000-0000-000007000000}"/>
    <cellStyle name="Normal 7" xfId="8" xr:uid="{00000000-0005-0000-0000-000008000000}"/>
    <cellStyle name="Normal 7 2" xfId="9" xr:uid="{00000000-0005-0000-0000-000009000000}"/>
  </cellStyles>
  <dxfs count="0"/>
  <tableStyles count="0" defaultTableStyle="TableStyleMedium9" defaultPivotStyle="PivotStyleLight16"/>
  <colors>
    <mruColors>
      <color rgb="FF2A8635"/>
      <color rgb="FFEBD3D1"/>
      <color rgb="FFD6F2D9"/>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800" b="1" i="0" u="none" strike="noStrike" baseline="0">
                <a:solidFill>
                  <a:srgbClr val="000000"/>
                </a:solidFill>
                <a:latin typeface="Calibri"/>
                <a:ea typeface="Calibri"/>
                <a:cs typeface="Calibri"/>
              </a:defRPr>
            </a:pPr>
            <a:r>
              <a:rPr lang="en-US" sz="1400" u="sng"/>
              <a:t>YEAR-END</a:t>
            </a:r>
            <a:r>
              <a:rPr lang="en-US" sz="1400"/>
              <a:t> NET WORTH </a:t>
            </a:r>
            <a:r>
              <a:rPr lang="en-US" sz="1400">
                <a:solidFill>
                  <a:srgbClr val="00B050"/>
                </a:solidFill>
              </a:rPr>
              <a:t>**</a:t>
            </a:r>
          </a:p>
        </c:rich>
      </c:tx>
      <c:overlay val="0"/>
      <c:spPr>
        <a:effectLst>
          <a:outerShdw blurRad="50800" dist="38100" algn="l" rotWithShape="0">
            <a:prstClr val="black">
              <a:alpha val="40000"/>
            </a:prstClr>
          </a:outerShdw>
        </a:effectLst>
      </c:spPr>
    </c:title>
    <c:autoTitleDeleted val="0"/>
    <c:plotArea>
      <c:layout/>
      <c:barChart>
        <c:barDir val="col"/>
        <c:grouping val="clustered"/>
        <c:varyColors val="0"/>
        <c:ser>
          <c:idx val="1"/>
          <c:order val="0"/>
          <c:tx>
            <c:v>Total Assets</c:v>
          </c:tx>
          <c:spPr>
            <a:solidFill>
              <a:srgbClr val="0070C0"/>
            </a:solidFill>
            <a:scene3d>
              <a:camera prst="orthographicFront"/>
              <a:lightRig rig="threePt" dir="t">
                <a:rot lat="0" lon="0" rev="1200000"/>
              </a:lightRig>
            </a:scene3d>
            <a:sp3d>
              <a:bevelT w="63500" h="25400"/>
            </a:sp3d>
          </c:spPr>
          <c:invertIfNegative val="0"/>
          <c:dLbls>
            <c:spPr>
              <a:noFill/>
              <a:ln>
                <a:noFill/>
              </a:ln>
              <a:effectLst/>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strLit>
          </c:cat>
          <c:val>
            <c:numRef>
              <c:f>'Personal Balance Sheet (yyyy)'!$T$61</c:f>
              <c:numCache>
                <c:formatCode>_("$"* #,##0_);_("$"* \(#,##0\);_("$"* "-"??_);_(@_)</c:formatCode>
                <c:ptCount val="1"/>
                <c:pt idx="0">
                  <c:v>0</c:v>
                </c:pt>
              </c:numCache>
            </c:numRef>
          </c:val>
          <c:extLst>
            <c:ext xmlns:c16="http://schemas.microsoft.com/office/drawing/2014/chart" uri="{C3380CC4-5D6E-409C-BE32-E72D297353CC}">
              <c16:uniqueId val="{00000000-59F3-4E6C-9DB4-CCB978A651B7}"/>
            </c:ext>
          </c:extLst>
        </c:ser>
        <c:ser>
          <c:idx val="0"/>
          <c:order val="1"/>
          <c:tx>
            <c:v>Total Liabilities</c:v>
          </c:tx>
          <c:spPr>
            <a:solidFill>
              <a:srgbClr val="C00000"/>
            </a:solidFill>
          </c:spPr>
          <c:invertIfNegative val="0"/>
          <c:dLbls>
            <c:spPr>
              <a:noFill/>
              <a:ln>
                <a:noFill/>
              </a:ln>
              <a:effectLst/>
            </c:spPr>
            <c:txPr>
              <a:bodyPr/>
              <a:lstStyle/>
              <a:p>
                <a:pPr>
                  <a:defRPr sz="10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strLit>
          </c:cat>
          <c:val>
            <c:numRef>
              <c:f>'Personal Balance Sheet (yyyy)'!$T$89</c:f>
              <c:numCache>
                <c:formatCode>_("$"* #,##0_);_("$"* \(#,##0\);_("$"* "-"??_);_(@_)</c:formatCode>
                <c:ptCount val="1"/>
                <c:pt idx="0">
                  <c:v>0</c:v>
                </c:pt>
              </c:numCache>
            </c:numRef>
          </c:val>
          <c:extLst>
            <c:ext xmlns:c16="http://schemas.microsoft.com/office/drawing/2014/chart" uri="{C3380CC4-5D6E-409C-BE32-E72D297353CC}">
              <c16:uniqueId val="{00000001-59F3-4E6C-9DB4-CCB978A651B7}"/>
            </c:ext>
          </c:extLst>
        </c:ser>
        <c:ser>
          <c:idx val="2"/>
          <c:order val="2"/>
          <c:tx>
            <c:v>Net Worth</c:v>
          </c:tx>
          <c:invertIfNegative val="1"/>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'Personal Balance Sheet (yyyy)'!$T$11:$V$11</c:f>
              <c:numCache>
                <c:formatCode>"$"#,##0</c:formatCode>
                <c:ptCount val="3"/>
                <c:pt idx="0">
                  <c:v>0</c:v>
                </c:pt>
              </c:numCache>
            </c:numRef>
          </c:val>
          <c:extLst>
            <c:ext xmlns:c16="http://schemas.microsoft.com/office/drawing/2014/chart" uri="{C3380CC4-5D6E-409C-BE32-E72D297353CC}">
              <c16:uniqueId val="{00000002-59F3-4E6C-9DB4-CCB978A651B7}"/>
            </c:ext>
          </c:extLst>
        </c:ser>
        <c:dLbls>
          <c:showLegendKey val="0"/>
          <c:showVal val="0"/>
          <c:showCatName val="0"/>
          <c:showSerName val="0"/>
          <c:showPercent val="0"/>
          <c:showBubbleSize val="0"/>
        </c:dLbls>
        <c:gapWidth val="0"/>
        <c:overlap val="-100"/>
        <c:axId val="121481472"/>
        <c:axId val="121483264"/>
      </c:barChart>
      <c:catAx>
        <c:axId val="121481472"/>
        <c:scaling>
          <c:orientation val="minMax"/>
        </c:scaling>
        <c:delete val="0"/>
        <c:axPos val="b"/>
        <c:numFmt formatCode="General" sourceLinked="1"/>
        <c:majorTickMark val="out"/>
        <c:minorTickMark val="none"/>
        <c:tickLblPos val="nextTo"/>
        <c:spPr>
          <a:ln w="25400">
            <a:solidFill>
              <a:sysClr val="windowText" lastClr="000000">
                <a:tint val="75000"/>
                <a:shade val="95000"/>
                <a:satMod val="105000"/>
              </a:sysClr>
            </a:solidFill>
          </a:ln>
        </c:spPr>
        <c:txPr>
          <a:bodyPr rot="0" vert="horz"/>
          <a:lstStyle/>
          <a:p>
            <a:pPr>
              <a:defRPr sz="1000" b="0" i="0" u="none" strike="noStrike" baseline="0">
                <a:solidFill>
                  <a:srgbClr val="000000"/>
                </a:solidFill>
                <a:latin typeface="Calibri"/>
                <a:ea typeface="Calibri"/>
                <a:cs typeface="Calibri"/>
              </a:defRPr>
            </a:pPr>
            <a:endParaRPr lang="en-US"/>
          </a:p>
        </c:txPr>
        <c:crossAx val="121483264"/>
        <c:crosses val="autoZero"/>
        <c:auto val="1"/>
        <c:lblAlgn val="ctr"/>
        <c:lblOffset val="100"/>
        <c:noMultiLvlLbl val="0"/>
      </c:catAx>
      <c:valAx>
        <c:axId val="121483264"/>
        <c:scaling>
          <c:orientation val="minMax"/>
        </c:scaling>
        <c:delete val="0"/>
        <c:axPos val="l"/>
        <c:majorGridlines>
          <c:spPr>
            <a:ln w="3175">
              <a:solidFill>
                <a:sysClr val="windowText" lastClr="000000">
                  <a:tint val="75000"/>
                  <a:shade val="95000"/>
                  <a:satMod val="105000"/>
                  <a:alpha val="50000"/>
                </a:sysClr>
              </a:solidFill>
              <a:prstDash val="sysDash"/>
            </a:ln>
          </c:spPr>
        </c:majorGridlines>
        <c:numFmt formatCode="_(&quot;$&quot;* #,##0_);_(&quot;$&quot;* \(#,##0\);_(&quot;$&quot;* &quot;-&quot;??_);_(@_)" sourceLinked="1"/>
        <c:majorTickMark val="out"/>
        <c:minorTickMark val="none"/>
        <c:tickLblPos val="nextTo"/>
        <c:spPr>
          <a:ln w="25400"/>
        </c:spPr>
        <c:txPr>
          <a:bodyPr rot="0" vert="horz"/>
          <a:lstStyle/>
          <a:p>
            <a:pPr>
              <a:defRPr sz="1000" b="0" i="0" u="none" strike="noStrike" baseline="0">
                <a:solidFill>
                  <a:srgbClr val="000000"/>
                </a:solidFill>
                <a:latin typeface="Calibri"/>
                <a:ea typeface="Calibri"/>
                <a:cs typeface="Calibri"/>
              </a:defRPr>
            </a:pPr>
            <a:endParaRPr lang="en-US"/>
          </a:p>
        </c:txPr>
        <c:crossAx val="1214814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DEDEDE"/>
    </a:solidFill>
    <a:ln w="0">
      <a:noFill/>
    </a:ln>
    <a:scene3d>
      <a:camera prst="orthographicFront"/>
      <a:lightRig rig="threePt" dir="t"/>
    </a:scene3d>
    <a:sp3d>
      <a:bevelT w="114300" h="38100" prst="coolSlan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800" b="1" i="0" u="none" strike="noStrike" baseline="0">
                <a:solidFill>
                  <a:srgbClr val="000000"/>
                </a:solidFill>
                <a:latin typeface="Calibri"/>
                <a:ea typeface="Calibri"/>
                <a:cs typeface="Calibri"/>
              </a:defRPr>
            </a:pPr>
            <a:r>
              <a:rPr lang="en-US" sz="1400" u="sng"/>
              <a:t>NET</a:t>
            </a:r>
            <a:r>
              <a:rPr lang="en-US" sz="1400"/>
              <a:t> WORTH HISTORY</a:t>
            </a:r>
            <a:endParaRPr lang="en-US" sz="1400">
              <a:solidFill>
                <a:srgbClr val="00B050"/>
              </a:solidFill>
            </a:endParaRPr>
          </a:p>
        </c:rich>
      </c:tx>
      <c:overlay val="0"/>
      <c:spPr>
        <a:effectLst>
          <a:outerShdw blurRad="50800" dist="38100" algn="l" rotWithShape="0">
            <a:prstClr val="black">
              <a:alpha val="40000"/>
            </a:prstClr>
          </a:outerShdw>
        </a:effectLst>
      </c:spPr>
    </c:title>
    <c:autoTitleDeleted val="0"/>
    <c:plotArea>
      <c:layout/>
      <c:barChart>
        <c:barDir val="col"/>
        <c:grouping val="clustered"/>
        <c:varyColors val="0"/>
        <c:ser>
          <c:idx val="0"/>
          <c:order val="0"/>
          <c:invertIfNegative val="0"/>
          <c:cat>
            <c:numRef>
              <c:f>'Cumulative History (all years)'!$A$11:$A$39</c:f>
              <c:numCache>
                <c:formatCode>General</c:formatCode>
                <c:ptCount val="29"/>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numCache>
            </c:numRef>
          </c:cat>
          <c:val>
            <c:numRef>
              <c:f>'Cumulative History (all years)'!$D$11:$D$39</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0-BC3E-4F9B-9AD1-4D8DC473146D}"/>
            </c:ext>
          </c:extLst>
        </c:ser>
        <c:ser>
          <c:idx val="1"/>
          <c:order val="1"/>
          <c:invertIfNegative val="0"/>
          <c:cat>
            <c:numRef>
              <c:f>'Cumulative History (all years)'!$A$11:$A$39</c:f>
              <c:numCache>
                <c:formatCode>General</c:formatCode>
                <c:ptCount val="29"/>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numCache>
            </c:numRef>
          </c:cat>
          <c:val>
            <c:numRef>
              <c:f>'Cumulative History (all years)'!$E$11:$E$39</c:f>
              <c:numCache>
                <c:formatCode>"$"#,##0</c:formatCode>
                <c:ptCount val="29"/>
              </c:numCache>
            </c:numRef>
          </c:val>
          <c:extLst>
            <c:ext xmlns:c16="http://schemas.microsoft.com/office/drawing/2014/chart" uri="{C3380CC4-5D6E-409C-BE32-E72D297353CC}">
              <c16:uniqueId val="{00000001-BC3E-4F9B-9AD1-4D8DC473146D}"/>
            </c:ext>
          </c:extLst>
        </c:ser>
        <c:dLbls>
          <c:showLegendKey val="0"/>
          <c:showVal val="0"/>
          <c:showCatName val="0"/>
          <c:showSerName val="0"/>
          <c:showPercent val="0"/>
          <c:showBubbleSize val="0"/>
        </c:dLbls>
        <c:gapWidth val="0"/>
        <c:overlap val="63"/>
        <c:axId val="121492224"/>
        <c:axId val="121493760"/>
      </c:barChart>
      <c:catAx>
        <c:axId val="121492224"/>
        <c:scaling>
          <c:orientation val="minMax"/>
        </c:scaling>
        <c:delete val="0"/>
        <c:axPos val="b"/>
        <c:numFmt formatCode="General" sourceLinked="1"/>
        <c:majorTickMark val="out"/>
        <c:minorTickMark val="none"/>
        <c:tickLblPos val="nextTo"/>
        <c:spPr>
          <a:ln w="25400">
            <a:solidFill>
              <a:sysClr val="windowText" lastClr="000000">
                <a:tint val="75000"/>
                <a:shade val="95000"/>
                <a:satMod val="105000"/>
              </a:sysClr>
            </a:solidFill>
          </a:ln>
        </c:spPr>
        <c:txPr>
          <a:bodyPr rot="0" vert="horz"/>
          <a:lstStyle/>
          <a:p>
            <a:pPr>
              <a:defRPr sz="1000" b="0" i="0" u="none" strike="noStrike" baseline="0">
                <a:solidFill>
                  <a:srgbClr val="000000"/>
                </a:solidFill>
                <a:latin typeface="Calibri"/>
                <a:ea typeface="Calibri"/>
                <a:cs typeface="Calibri"/>
              </a:defRPr>
            </a:pPr>
            <a:endParaRPr lang="en-US"/>
          </a:p>
        </c:txPr>
        <c:crossAx val="121493760"/>
        <c:crosses val="autoZero"/>
        <c:auto val="1"/>
        <c:lblAlgn val="ctr"/>
        <c:lblOffset val="100"/>
        <c:noMultiLvlLbl val="0"/>
      </c:catAx>
      <c:valAx>
        <c:axId val="121493760"/>
        <c:scaling>
          <c:orientation val="minMax"/>
        </c:scaling>
        <c:delete val="0"/>
        <c:axPos val="l"/>
        <c:majorGridlines>
          <c:spPr>
            <a:ln w="3175">
              <a:solidFill>
                <a:sysClr val="windowText" lastClr="000000">
                  <a:tint val="75000"/>
                  <a:shade val="95000"/>
                  <a:satMod val="105000"/>
                  <a:alpha val="50000"/>
                </a:sysClr>
              </a:solidFill>
              <a:prstDash val="sysDash"/>
            </a:ln>
          </c:spPr>
        </c:majorGridlines>
        <c:numFmt formatCode="&quot;$&quot;#,##0" sourceLinked="1"/>
        <c:majorTickMark val="out"/>
        <c:minorTickMark val="none"/>
        <c:tickLblPos val="nextTo"/>
        <c:spPr>
          <a:ln w="25400"/>
        </c:spPr>
        <c:txPr>
          <a:bodyPr rot="0" vert="horz"/>
          <a:lstStyle/>
          <a:p>
            <a:pPr>
              <a:defRPr sz="1000" b="0" i="0" u="none" strike="noStrike" baseline="0">
                <a:solidFill>
                  <a:srgbClr val="000000"/>
                </a:solidFill>
                <a:latin typeface="Calibri"/>
                <a:ea typeface="Calibri"/>
                <a:cs typeface="Calibri"/>
              </a:defRPr>
            </a:pPr>
            <a:endParaRPr lang="en-US"/>
          </a:p>
        </c:txPr>
        <c:crossAx val="121492224"/>
        <c:crosses val="autoZero"/>
        <c:crossBetween val="between"/>
      </c:valAx>
    </c:plotArea>
    <c:plotVisOnly val="1"/>
    <c:dispBlanksAs val="gap"/>
    <c:showDLblsOverMax val="0"/>
  </c:chart>
  <c:spPr>
    <a:solidFill>
      <a:srgbClr val="DEDEDE"/>
    </a:solidFill>
    <a:ln w="0">
      <a:noFill/>
    </a:ln>
    <a:scene3d>
      <a:camera prst="orthographicFront"/>
      <a:lightRig rig="threePt" dir="t"/>
    </a:scene3d>
    <a:sp3d>
      <a:bevelT w="114300" h="38100" prst="coolSlan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800" b="1" i="0" u="none" strike="noStrike" baseline="0">
                <a:solidFill>
                  <a:srgbClr val="000000"/>
                </a:solidFill>
                <a:latin typeface="Calibri"/>
                <a:ea typeface="Calibri"/>
                <a:cs typeface="Calibri"/>
              </a:defRPr>
            </a:pPr>
            <a:r>
              <a:rPr lang="en-US" sz="1400" u="sng"/>
              <a:t>SELF</a:t>
            </a:r>
            <a:r>
              <a:rPr lang="en-US" sz="1400"/>
              <a:t> WORTH HISTORY</a:t>
            </a:r>
            <a:endParaRPr lang="en-US" sz="1400">
              <a:solidFill>
                <a:srgbClr val="00B050"/>
              </a:solidFill>
            </a:endParaRPr>
          </a:p>
        </c:rich>
      </c:tx>
      <c:overlay val="0"/>
      <c:spPr>
        <a:effectLst>
          <a:outerShdw blurRad="50800" dist="38100" algn="l" rotWithShape="0">
            <a:prstClr val="black">
              <a:alpha val="40000"/>
            </a:prstClr>
          </a:outerShdw>
        </a:effectLst>
      </c:spPr>
    </c:title>
    <c:autoTitleDeleted val="0"/>
    <c:plotArea>
      <c:layout/>
      <c:barChart>
        <c:barDir val="col"/>
        <c:grouping val="clustered"/>
        <c:varyColors val="0"/>
        <c:ser>
          <c:idx val="0"/>
          <c:order val="0"/>
          <c:invertIfNegative val="0"/>
          <c:cat>
            <c:numRef>
              <c:f>'Cumulative History (all years)'!$A$50:$A$78</c:f>
              <c:numCache>
                <c:formatCode>General</c:formatCode>
                <c:ptCount val="29"/>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numCache>
            </c:numRef>
          </c:cat>
          <c:val>
            <c:numRef>
              <c:f>'Cumulative History (all years)'!$A$50:$A$78</c:f>
              <c:numCache>
                <c:formatCode>General</c:formatCode>
                <c:ptCount val="29"/>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numCache>
            </c:numRef>
          </c:val>
          <c:extLst>
            <c:ext xmlns:c16="http://schemas.microsoft.com/office/drawing/2014/chart" uri="{C3380CC4-5D6E-409C-BE32-E72D297353CC}">
              <c16:uniqueId val="{00000000-E307-4154-8053-EDDC7F8D5F2A}"/>
            </c:ext>
          </c:extLst>
        </c:ser>
        <c:ser>
          <c:idx val="1"/>
          <c:order val="1"/>
          <c:invertIfNegative val="0"/>
          <c:cat>
            <c:numRef>
              <c:f>'Cumulative History (all years)'!$A$50:$A$78</c:f>
              <c:numCache>
                <c:formatCode>General</c:formatCode>
                <c:ptCount val="29"/>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numCache>
            </c:numRef>
          </c:cat>
          <c:val>
            <c:numRef>
              <c:f>'Cumulative History (all years)'!$E$50:$E$78</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1-E307-4154-8053-EDDC7F8D5F2A}"/>
            </c:ext>
          </c:extLst>
        </c:ser>
        <c:dLbls>
          <c:showLegendKey val="0"/>
          <c:showVal val="0"/>
          <c:showCatName val="0"/>
          <c:showSerName val="0"/>
          <c:showPercent val="0"/>
          <c:showBubbleSize val="0"/>
        </c:dLbls>
        <c:gapWidth val="0"/>
        <c:overlap val="63"/>
        <c:axId val="204552832"/>
        <c:axId val="204554624"/>
      </c:barChart>
      <c:catAx>
        <c:axId val="204552832"/>
        <c:scaling>
          <c:orientation val="minMax"/>
        </c:scaling>
        <c:delete val="0"/>
        <c:axPos val="b"/>
        <c:numFmt formatCode="General" sourceLinked="1"/>
        <c:majorTickMark val="out"/>
        <c:minorTickMark val="none"/>
        <c:tickLblPos val="nextTo"/>
        <c:spPr>
          <a:ln w="25400">
            <a:solidFill>
              <a:sysClr val="windowText" lastClr="000000">
                <a:tint val="75000"/>
                <a:shade val="95000"/>
                <a:satMod val="105000"/>
              </a:sysClr>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04554624"/>
        <c:crosses val="autoZero"/>
        <c:auto val="1"/>
        <c:lblAlgn val="ctr"/>
        <c:lblOffset val="100"/>
        <c:noMultiLvlLbl val="0"/>
      </c:catAx>
      <c:valAx>
        <c:axId val="204554624"/>
        <c:scaling>
          <c:orientation val="minMax"/>
        </c:scaling>
        <c:delete val="0"/>
        <c:axPos val="l"/>
        <c:majorGridlines>
          <c:spPr>
            <a:ln w="3175">
              <a:solidFill>
                <a:sysClr val="windowText" lastClr="000000">
                  <a:tint val="75000"/>
                  <a:shade val="95000"/>
                  <a:satMod val="105000"/>
                  <a:alpha val="50000"/>
                </a:sysClr>
              </a:solidFill>
              <a:prstDash val="sysDash"/>
            </a:ln>
          </c:spPr>
        </c:majorGridlines>
        <c:numFmt formatCode="General" sourceLinked="1"/>
        <c:majorTickMark val="out"/>
        <c:minorTickMark val="none"/>
        <c:tickLblPos val="nextTo"/>
        <c:spPr>
          <a:ln w="25400"/>
        </c:spPr>
        <c:txPr>
          <a:bodyPr rot="0" vert="horz"/>
          <a:lstStyle/>
          <a:p>
            <a:pPr>
              <a:defRPr sz="1000" b="0" i="0" u="none" strike="noStrike" baseline="0">
                <a:solidFill>
                  <a:srgbClr val="000000"/>
                </a:solidFill>
                <a:latin typeface="Calibri"/>
                <a:ea typeface="Calibri"/>
                <a:cs typeface="Calibri"/>
              </a:defRPr>
            </a:pPr>
            <a:endParaRPr lang="en-US"/>
          </a:p>
        </c:txPr>
        <c:crossAx val="204552832"/>
        <c:crosses val="autoZero"/>
        <c:crossBetween val="between"/>
      </c:valAx>
    </c:plotArea>
    <c:plotVisOnly val="1"/>
    <c:dispBlanksAs val="gap"/>
    <c:showDLblsOverMax val="0"/>
  </c:chart>
  <c:spPr>
    <a:solidFill>
      <a:srgbClr val="DEDEDE"/>
    </a:solidFill>
    <a:ln w="0">
      <a:noFill/>
    </a:ln>
    <a:scene3d>
      <a:camera prst="orthographicFront"/>
      <a:lightRig rig="threePt" dir="t"/>
    </a:scene3d>
    <a:sp3d>
      <a:bevelT w="114300" h="38100" prst="coolSlan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800" b="1" i="0" u="none" strike="noStrike" baseline="0">
                <a:solidFill>
                  <a:srgbClr val="000000"/>
                </a:solidFill>
                <a:latin typeface="Calibri"/>
                <a:ea typeface="Calibri"/>
                <a:cs typeface="Calibri"/>
              </a:defRPr>
            </a:pPr>
            <a:r>
              <a:rPr lang="en-US" sz="1400" u="sng"/>
              <a:t>YEAR-END</a:t>
            </a:r>
            <a:r>
              <a:rPr lang="en-US" sz="1400"/>
              <a:t> NET WORTH </a:t>
            </a:r>
            <a:r>
              <a:rPr lang="en-US" sz="1400">
                <a:solidFill>
                  <a:srgbClr val="00B050"/>
                </a:solidFill>
              </a:rPr>
              <a:t>**</a:t>
            </a:r>
          </a:p>
        </c:rich>
      </c:tx>
      <c:overlay val="0"/>
      <c:spPr>
        <a:effectLst>
          <a:outerShdw blurRad="50800" dist="38100" algn="l" rotWithShape="0">
            <a:prstClr val="black">
              <a:alpha val="40000"/>
            </a:prstClr>
          </a:outerShdw>
        </a:effectLst>
      </c:spPr>
    </c:title>
    <c:autoTitleDeleted val="0"/>
    <c:plotArea>
      <c:layout/>
      <c:barChart>
        <c:barDir val="col"/>
        <c:grouping val="clustered"/>
        <c:varyColors val="0"/>
        <c:ser>
          <c:idx val="1"/>
          <c:order val="0"/>
          <c:tx>
            <c:v>Total Assets</c:v>
          </c:tx>
          <c:spPr>
            <a:solidFill>
              <a:srgbClr val="0070C0"/>
            </a:solidFill>
            <a:scene3d>
              <a:camera prst="orthographicFront"/>
              <a:lightRig rig="threePt" dir="t">
                <a:rot lat="0" lon="0" rev="1200000"/>
              </a:lightRig>
            </a:scene3d>
            <a:sp3d>
              <a:bevelT w="63500" h="25400"/>
            </a:sp3d>
          </c:spPr>
          <c:invertIfNegative val="0"/>
          <c:dLbls>
            <c:spPr>
              <a:noFill/>
              <a:ln>
                <a:noFill/>
              </a:ln>
              <a:effectLst/>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strLit>
          </c:cat>
          <c:val>
            <c:numRef>
              <c:f>'Personal Balance Sheet (yyyy)'!$T$61</c:f>
              <c:numCache>
                <c:formatCode>_("$"* #,##0_);_("$"* \(#,##0\);_("$"* "-"??_);_(@_)</c:formatCode>
                <c:ptCount val="1"/>
                <c:pt idx="0">
                  <c:v>0</c:v>
                </c:pt>
              </c:numCache>
            </c:numRef>
          </c:val>
          <c:extLst>
            <c:ext xmlns:c16="http://schemas.microsoft.com/office/drawing/2014/chart" uri="{C3380CC4-5D6E-409C-BE32-E72D297353CC}">
              <c16:uniqueId val="{00000000-91C3-42A5-9A01-D741F13DF3B8}"/>
            </c:ext>
          </c:extLst>
        </c:ser>
        <c:ser>
          <c:idx val="0"/>
          <c:order val="1"/>
          <c:tx>
            <c:v>Total Liabilities</c:v>
          </c:tx>
          <c:spPr>
            <a:solidFill>
              <a:srgbClr val="C00000"/>
            </a:solidFill>
          </c:spPr>
          <c:invertIfNegative val="0"/>
          <c:dLbls>
            <c:spPr>
              <a:noFill/>
              <a:ln>
                <a:noFill/>
              </a:ln>
              <a:effectLst/>
            </c:spPr>
            <c:txPr>
              <a:bodyPr/>
              <a:lstStyle/>
              <a:p>
                <a:pPr>
                  <a:defRPr sz="10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strLit>
          </c:cat>
          <c:val>
            <c:numRef>
              <c:f>'Personal Balance Sheet (yyyy)'!$T$89</c:f>
              <c:numCache>
                <c:formatCode>_("$"* #,##0_);_("$"* \(#,##0\);_("$"* "-"??_);_(@_)</c:formatCode>
                <c:ptCount val="1"/>
                <c:pt idx="0">
                  <c:v>0</c:v>
                </c:pt>
              </c:numCache>
            </c:numRef>
          </c:val>
          <c:extLst>
            <c:ext xmlns:c16="http://schemas.microsoft.com/office/drawing/2014/chart" uri="{C3380CC4-5D6E-409C-BE32-E72D297353CC}">
              <c16:uniqueId val="{00000001-91C3-42A5-9A01-D741F13DF3B8}"/>
            </c:ext>
          </c:extLst>
        </c:ser>
        <c:ser>
          <c:idx val="2"/>
          <c:order val="2"/>
          <c:tx>
            <c:v>Net Worth</c:v>
          </c:tx>
          <c:invertIfNegative val="1"/>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'Personal Balance Sheet (yyyy)'!$T$11:$V$11</c:f>
              <c:numCache>
                <c:formatCode>"$"#,##0</c:formatCode>
                <c:ptCount val="3"/>
                <c:pt idx="0">
                  <c:v>0</c:v>
                </c:pt>
              </c:numCache>
            </c:numRef>
          </c:val>
          <c:extLst>
            <c:ext xmlns:c16="http://schemas.microsoft.com/office/drawing/2014/chart" uri="{C3380CC4-5D6E-409C-BE32-E72D297353CC}">
              <c16:uniqueId val="{00000002-91C3-42A5-9A01-D741F13DF3B8}"/>
            </c:ext>
          </c:extLst>
        </c:ser>
        <c:dLbls>
          <c:showLegendKey val="0"/>
          <c:showVal val="0"/>
          <c:showCatName val="0"/>
          <c:showSerName val="0"/>
          <c:showPercent val="0"/>
          <c:showBubbleSize val="0"/>
        </c:dLbls>
        <c:gapWidth val="0"/>
        <c:overlap val="-100"/>
        <c:axId val="205565312"/>
        <c:axId val="209372288"/>
      </c:barChart>
      <c:catAx>
        <c:axId val="205565312"/>
        <c:scaling>
          <c:orientation val="minMax"/>
        </c:scaling>
        <c:delete val="0"/>
        <c:axPos val="b"/>
        <c:numFmt formatCode="General" sourceLinked="1"/>
        <c:majorTickMark val="out"/>
        <c:minorTickMark val="none"/>
        <c:tickLblPos val="nextTo"/>
        <c:spPr>
          <a:ln w="25400">
            <a:solidFill>
              <a:sysClr val="windowText" lastClr="000000">
                <a:tint val="75000"/>
                <a:shade val="95000"/>
                <a:satMod val="105000"/>
              </a:sysClr>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09372288"/>
        <c:crosses val="autoZero"/>
        <c:auto val="1"/>
        <c:lblAlgn val="ctr"/>
        <c:lblOffset val="100"/>
        <c:noMultiLvlLbl val="0"/>
      </c:catAx>
      <c:valAx>
        <c:axId val="209372288"/>
        <c:scaling>
          <c:orientation val="minMax"/>
        </c:scaling>
        <c:delete val="0"/>
        <c:axPos val="l"/>
        <c:majorGridlines>
          <c:spPr>
            <a:ln w="3175">
              <a:solidFill>
                <a:sysClr val="windowText" lastClr="000000">
                  <a:tint val="75000"/>
                  <a:shade val="95000"/>
                  <a:satMod val="105000"/>
                  <a:alpha val="50000"/>
                </a:sysClr>
              </a:solidFill>
              <a:prstDash val="sysDash"/>
            </a:ln>
          </c:spPr>
        </c:majorGridlines>
        <c:numFmt formatCode="_(&quot;$&quot;* #,##0_);_(&quot;$&quot;* \(#,##0\);_(&quot;$&quot;* &quot;-&quot;??_);_(@_)" sourceLinked="1"/>
        <c:majorTickMark val="out"/>
        <c:minorTickMark val="none"/>
        <c:tickLblPos val="nextTo"/>
        <c:spPr>
          <a:ln w="25400"/>
        </c:spPr>
        <c:txPr>
          <a:bodyPr rot="0" vert="horz"/>
          <a:lstStyle/>
          <a:p>
            <a:pPr>
              <a:defRPr sz="1000" b="0" i="0" u="none" strike="noStrike" baseline="0">
                <a:solidFill>
                  <a:srgbClr val="000000"/>
                </a:solidFill>
                <a:latin typeface="Calibri"/>
                <a:ea typeface="Calibri"/>
                <a:cs typeface="Calibri"/>
              </a:defRPr>
            </a:pPr>
            <a:endParaRPr lang="en-US"/>
          </a:p>
        </c:txPr>
        <c:crossAx val="205565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DEDEDE"/>
    </a:solidFill>
    <a:ln w="0">
      <a:noFill/>
    </a:ln>
    <a:scene3d>
      <a:camera prst="orthographicFront"/>
      <a:lightRig rig="threePt" dir="t"/>
    </a:scene3d>
    <a:sp3d>
      <a:bevelT w="114300" h="38100" prst="coolSlan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800" b="1" i="0" u="none" strike="noStrike" baseline="0">
                <a:solidFill>
                  <a:srgbClr val="000000"/>
                </a:solidFill>
                <a:latin typeface="Calibri"/>
                <a:ea typeface="Calibri"/>
                <a:cs typeface="Calibri"/>
              </a:defRPr>
            </a:pPr>
            <a:r>
              <a:rPr lang="en-US" sz="1400" u="sng"/>
              <a:t>YEAR-END</a:t>
            </a:r>
            <a:r>
              <a:rPr lang="en-US" sz="1400"/>
              <a:t> SELF WORTH </a:t>
            </a:r>
            <a:r>
              <a:rPr lang="en-US" sz="1400">
                <a:solidFill>
                  <a:srgbClr val="00B050"/>
                </a:solidFill>
              </a:rPr>
              <a:t>**</a:t>
            </a:r>
          </a:p>
        </c:rich>
      </c:tx>
      <c:overlay val="0"/>
      <c:spPr>
        <a:effectLst>
          <a:outerShdw blurRad="50800" dist="38100" algn="l" rotWithShape="0">
            <a:prstClr val="black">
              <a:alpha val="40000"/>
            </a:prstClr>
          </a:outerShdw>
        </a:effectLst>
      </c:spPr>
    </c:title>
    <c:autoTitleDeleted val="0"/>
    <c:plotArea>
      <c:layout/>
      <c:barChart>
        <c:barDir val="col"/>
        <c:grouping val="clustered"/>
        <c:varyColors val="0"/>
        <c:ser>
          <c:idx val="0"/>
          <c:order val="0"/>
          <c:tx>
            <c:strRef>
              <c:f>'Personal Balance Sheet (yyyy)'!$B$110:$Q$110</c:f>
              <c:strCache>
                <c:ptCount val="16"/>
                <c:pt idx="0">
                  <c:v>Charitable Total</c:v>
                </c:pt>
              </c:strCache>
            </c:strRef>
          </c:tx>
          <c:spPr>
            <a:solidFill>
              <a:schemeClr val="tx2">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'Personal Balance Sheet (yyyy)'!$T$110</c:f>
              <c:numCache>
                <c:formatCode>_("$"* #,##0_);_("$"* \(#,##0\);_("$"* "-"??_);_(@_)</c:formatCode>
                <c:ptCount val="1"/>
                <c:pt idx="0">
                  <c:v>0</c:v>
                </c:pt>
              </c:numCache>
            </c:numRef>
          </c:val>
          <c:extLst>
            <c:ext xmlns:c16="http://schemas.microsoft.com/office/drawing/2014/chart" uri="{C3380CC4-5D6E-409C-BE32-E72D297353CC}">
              <c16:uniqueId val="{00000000-3C51-47C8-AD04-10B8DA2D00A0}"/>
            </c:ext>
          </c:extLst>
        </c:ser>
        <c:ser>
          <c:idx val="2"/>
          <c:order val="1"/>
          <c:tx>
            <c:strRef>
              <c:f>'Personal Balance Sheet (yyyy)'!$B$117:$Q$117</c:f>
              <c:strCache>
                <c:ptCount val="16"/>
                <c:pt idx="0">
                  <c:v>Family Total</c:v>
                </c:pt>
              </c:strCache>
            </c:strRef>
          </c:tx>
          <c:spPr>
            <a:solidFill>
              <a:schemeClr val="tx2">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'Personal Balance Sheet (yyyy)'!$T$117</c:f>
              <c:numCache>
                <c:formatCode>_("$"* #,##0_);_("$"* \(#,##0\);_("$"* "-"??_);_(@_)</c:formatCode>
                <c:ptCount val="1"/>
                <c:pt idx="0">
                  <c:v>0</c:v>
                </c:pt>
              </c:numCache>
            </c:numRef>
          </c:val>
          <c:extLst>
            <c:ext xmlns:c16="http://schemas.microsoft.com/office/drawing/2014/chart" uri="{C3380CC4-5D6E-409C-BE32-E72D297353CC}">
              <c16:uniqueId val="{00000001-3C51-47C8-AD04-10B8DA2D00A0}"/>
            </c:ext>
          </c:extLst>
        </c:ser>
        <c:ser>
          <c:idx val="3"/>
          <c:order val="2"/>
          <c:tx>
            <c:strRef>
              <c:f>'Personal Balance Sheet (yyyy)'!$B$124:$Q$124</c:f>
              <c:strCache>
                <c:ptCount val="16"/>
                <c:pt idx="0">
                  <c:v>Education/Personal Development Total</c:v>
                </c:pt>
              </c:strCache>
            </c:strRef>
          </c:tx>
          <c:spPr>
            <a:solidFill>
              <a:schemeClr val="tx2">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'Personal Balance Sheet (yyyy)'!$T$124</c:f>
              <c:numCache>
                <c:formatCode>_("$"* #,##0_);_("$"* \(#,##0\);_("$"* "-"??_);_(@_)</c:formatCode>
                <c:ptCount val="1"/>
                <c:pt idx="0">
                  <c:v>0</c:v>
                </c:pt>
              </c:numCache>
            </c:numRef>
          </c:val>
          <c:extLst>
            <c:ext xmlns:c16="http://schemas.microsoft.com/office/drawing/2014/chart" uri="{C3380CC4-5D6E-409C-BE32-E72D297353CC}">
              <c16:uniqueId val="{00000002-3C51-47C8-AD04-10B8DA2D00A0}"/>
            </c:ext>
          </c:extLst>
        </c:ser>
        <c:ser>
          <c:idx val="1"/>
          <c:order val="3"/>
          <c:tx>
            <c:v>Total Invested</c:v>
          </c:tx>
          <c:spPr>
            <a:solidFill>
              <a:srgbClr val="00B050"/>
            </a:solidFill>
            <a:scene3d>
              <a:camera prst="orthographicFront"/>
              <a:lightRig rig="threePt" dir="t">
                <a:rot lat="0" lon="0" rev="1200000"/>
              </a:lightRig>
            </a:scene3d>
            <a:sp3d>
              <a:bevelT w="63500" h="25400"/>
            </a:sp3d>
          </c:spPr>
          <c:invertIfNegative val="0"/>
          <c:dLbls>
            <c:spPr>
              <a:noFill/>
              <a:ln>
                <a:noFill/>
              </a:ln>
              <a:effectLst/>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strLit>
          </c:cat>
          <c:val>
            <c:numRef>
              <c:f>'Personal Balance Sheet (yyyy)'!$T$126</c:f>
              <c:numCache>
                <c:formatCode>_("$"* #,##0_);_("$"* \(#,##0\);_("$"* "-"??_);_(@_)</c:formatCode>
                <c:ptCount val="1"/>
                <c:pt idx="0">
                  <c:v>0</c:v>
                </c:pt>
              </c:numCache>
            </c:numRef>
          </c:val>
          <c:extLst>
            <c:ext xmlns:c16="http://schemas.microsoft.com/office/drawing/2014/chart" uri="{C3380CC4-5D6E-409C-BE32-E72D297353CC}">
              <c16:uniqueId val="{00000003-3C51-47C8-AD04-10B8DA2D00A0}"/>
            </c:ext>
          </c:extLst>
        </c:ser>
        <c:dLbls>
          <c:showLegendKey val="0"/>
          <c:showVal val="0"/>
          <c:showCatName val="0"/>
          <c:showSerName val="0"/>
          <c:showPercent val="0"/>
          <c:showBubbleSize val="0"/>
        </c:dLbls>
        <c:gapWidth val="0"/>
        <c:overlap val="-100"/>
        <c:axId val="208610432"/>
        <c:axId val="208611968"/>
      </c:barChart>
      <c:catAx>
        <c:axId val="208610432"/>
        <c:scaling>
          <c:orientation val="minMax"/>
        </c:scaling>
        <c:delete val="0"/>
        <c:axPos val="b"/>
        <c:numFmt formatCode="General" sourceLinked="1"/>
        <c:majorTickMark val="out"/>
        <c:minorTickMark val="none"/>
        <c:tickLblPos val="nextTo"/>
        <c:spPr>
          <a:ln w="25400">
            <a:solidFill>
              <a:sysClr val="windowText" lastClr="000000">
                <a:tint val="75000"/>
                <a:shade val="95000"/>
                <a:satMod val="105000"/>
              </a:sysClr>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08611968"/>
        <c:crosses val="autoZero"/>
        <c:auto val="1"/>
        <c:lblAlgn val="ctr"/>
        <c:lblOffset val="100"/>
        <c:noMultiLvlLbl val="0"/>
      </c:catAx>
      <c:valAx>
        <c:axId val="208611968"/>
        <c:scaling>
          <c:orientation val="minMax"/>
        </c:scaling>
        <c:delete val="0"/>
        <c:axPos val="l"/>
        <c:majorGridlines>
          <c:spPr>
            <a:ln w="3175">
              <a:solidFill>
                <a:sysClr val="windowText" lastClr="000000">
                  <a:tint val="75000"/>
                  <a:shade val="95000"/>
                  <a:satMod val="105000"/>
                  <a:alpha val="50000"/>
                </a:sysClr>
              </a:solidFill>
              <a:prstDash val="sysDash"/>
            </a:ln>
          </c:spPr>
        </c:majorGridlines>
        <c:numFmt formatCode="_(&quot;$&quot;* #,##0_);_(&quot;$&quot;* \(#,##0\);_(&quot;$&quot;* &quot;-&quot;??_);_(@_)" sourceLinked="1"/>
        <c:majorTickMark val="out"/>
        <c:minorTickMark val="none"/>
        <c:tickLblPos val="nextTo"/>
        <c:spPr>
          <a:ln w="25400"/>
        </c:spPr>
        <c:txPr>
          <a:bodyPr rot="0" vert="horz"/>
          <a:lstStyle/>
          <a:p>
            <a:pPr>
              <a:defRPr sz="1000" b="0" i="0" u="none" strike="noStrike" baseline="0">
                <a:solidFill>
                  <a:srgbClr val="000000"/>
                </a:solidFill>
                <a:latin typeface="Calibri"/>
                <a:ea typeface="Calibri"/>
                <a:cs typeface="Calibri"/>
              </a:defRPr>
            </a:pPr>
            <a:endParaRPr lang="en-US"/>
          </a:p>
        </c:txPr>
        <c:crossAx val="20861043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DEDEDE"/>
    </a:solidFill>
    <a:ln w="0">
      <a:noFill/>
    </a:ln>
    <a:scene3d>
      <a:camera prst="orthographicFront"/>
      <a:lightRig rig="threePt" dir="t"/>
    </a:scene3d>
    <a:sp3d>
      <a:bevelT w="114300" h="38100" prst="coolSlant"/>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579783</xdr:colOff>
      <xdr:row>13</xdr:row>
      <xdr:rowOff>67503</xdr:rowOff>
    </xdr:from>
    <xdr:to>
      <xdr:col>20</xdr:col>
      <xdr:colOff>20294</xdr:colOff>
      <xdr:row>24</xdr:row>
      <xdr:rowOff>45140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16567</xdr:colOff>
      <xdr:row>1</xdr:row>
      <xdr:rowOff>33130</xdr:rowOff>
    </xdr:from>
    <xdr:to>
      <xdr:col>5</xdr:col>
      <xdr:colOff>4688374</xdr:colOff>
      <xdr:row>8</xdr:row>
      <xdr:rowOff>240195</xdr:rowOff>
    </xdr:to>
    <xdr:graphicFrame macro="">
      <xdr:nvGraphicFramePr>
        <xdr:cNvPr id="5" name="Chart 1">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33131</xdr:colOff>
      <xdr:row>39</xdr:row>
      <xdr:rowOff>323022</xdr:rowOff>
    </xdr:from>
    <xdr:to>
      <xdr:col>5</xdr:col>
      <xdr:colOff>4704938</xdr:colOff>
      <xdr:row>47</xdr:row>
      <xdr:rowOff>149087</xdr:rowOff>
    </xdr:to>
    <xdr:graphicFrame macro="">
      <xdr:nvGraphicFramePr>
        <xdr:cNvPr id="6" name="Chart 1">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1</xdr:row>
      <xdr:rowOff>0</xdr:rowOff>
    </xdr:from>
    <xdr:to>
      <xdr:col>3</xdr:col>
      <xdr:colOff>1402527</xdr:colOff>
      <xdr:row>2</xdr:row>
      <xdr:rowOff>460</xdr:rowOff>
    </xdr:to>
    <xdr:pic>
      <xdr:nvPicPr>
        <xdr:cNvPr id="7" name="Picture 6">
          <a:extLst>
            <a:ext uri="{FF2B5EF4-FFF2-40B4-BE49-F238E27FC236}">
              <a16:creationId xmlns:a16="http://schemas.microsoft.com/office/drawing/2014/main" id="{C518A841-834A-4D40-9464-D2EDC62B018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0" y="381000"/>
          <a:ext cx="5080005" cy="687917"/>
        </a:xfrm>
        <a:prstGeom prst="rect">
          <a:avLst/>
        </a:prstGeom>
      </xdr:spPr>
    </xdr:pic>
    <xdr:clientData/>
  </xdr:twoCellAnchor>
  <xdr:twoCellAnchor editAs="oneCell">
    <xdr:from>
      <xdr:col>0</xdr:col>
      <xdr:colOff>0</xdr:colOff>
      <xdr:row>39</xdr:row>
      <xdr:rowOff>380990</xdr:rowOff>
    </xdr:from>
    <xdr:to>
      <xdr:col>3</xdr:col>
      <xdr:colOff>1402527</xdr:colOff>
      <xdr:row>41</xdr:row>
      <xdr:rowOff>451</xdr:rowOff>
    </xdr:to>
    <xdr:pic>
      <xdr:nvPicPr>
        <xdr:cNvPr id="3" name="Picture 2">
          <a:extLst>
            <a:ext uri="{FF2B5EF4-FFF2-40B4-BE49-F238E27FC236}">
              <a16:creationId xmlns:a16="http://schemas.microsoft.com/office/drawing/2014/main" id="{CCF08E51-84D3-4B8C-9683-1CB22136A0A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0" y="9732055"/>
          <a:ext cx="5080005" cy="687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8283</xdr:colOff>
      <xdr:row>1</xdr:row>
      <xdr:rowOff>57978</xdr:rowOff>
    </xdr:from>
    <xdr:to>
      <xdr:col>22</xdr:col>
      <xdr:colOff>58394</xdr:colOff>
      <xdr:row>7</xdr:row>
      <xdr:rowOff>207065</xdr:rowOff>
    </xdr:to>
    <xdr:graphicFrame macro="">
      <xdr:nvGraphicFramePr>
        <xdr:cNvPr id="3" name="Chart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8283</xdr:colOff>
      <xdr:row>92</xdr:row>
      <xdr:rowOff>57978</xdr:rowOff>
    </xdr:from>
    <xdr:to>
      <xdr:col>22</xdr:col>
      <xdr:colOff>58394</xdr:colOff>
      <xdr:row>98</xdr:row>
      <xdr:rowOff>223631</xdr:rowOff>
    </xdr:to>
    <xdr:graphicFrame macro="">
      <xdr:nvGraphicFramePr>
        <xdr:cNvPr id="5" name="Chart 1">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10586</xdr:colOff>
      <xdr:row>1</xdr:row>
      <xdr:rowOff>0</xdr:rowOff>
    </xdr:from>
    <xdr:to>
      <xdr:col>6</xdr:col>
      <xdr:colOff>42341</xdr:colOff>
      <xdr:row>2</xdr:row>
      <xdr:rowOff>0</xdr:rowOff>
    </xdr:to>
    <xdr:pic>
      <xdr:nvPicPr>
        <xdr:cNvPr id="4" name="Picture 3">
          <a:extLst>
            <a:ext uri="{FF2B5EF4-FFF2-40B4-BE49-F238E27FC236}">
              <a16:creationId xmlns:a16="http://schemas.microsoft.com/office/drawing/2014/main" id="{F33B6DB8-B066-4890-8AB9-5B4009DE1A7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0586" y="190500"/>
          <a:ext cx="5080005" cy="687917"/>
        </a:xfrm>
        <a:prstGeom prst="rect">
          <a:avLst/>
        </a:prstGeom>
      </xdr:spPr>
    </xdr:pic>
    <xdr:clientData/>
  </xdr:twoCellAnchor>
  <xdr:twoCellAnchor editAs="oneCell">
    <xdr:from>
      <xdr:col>0</xdr:col>
      <xdr:colOff>0</xdr:colOff>
      <xdr:row>92</xdr:row>
      <xdr:rowOff>0</xdr:rowOff>
    </xdr:from>
    <xdr:to>
      <xdr:col>6</xdr:col>
      <xdr:colOff>31755</xdr:colOff>
      <xdr:row>93</xdr:row>
      <xdr:rowOff>0</xdr:rowOff>
    </xdr:to>
    <xdr:pic>
      <xdr:nvPicPr>
        <xdr:cNvPr id="8" name="Picture 7">
          <a:extLst>
            <a:ext uri="{FF2B5EF4-FFF2-40B4-BE49-F238E27FC236}">
              <a16:creationId xmlns:a16="http://schemas.microsoft.com/office/drawing/2014/main" id="{8A02B76C-7C0A-49B2-BFB5-94AAC8CCA04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0" y="19494500"/>
          <a:ext cx="5080005" cy="6879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had/My%20Documents/2-Business/Learning/Financial%20Planning%20Info/Tools%20&amp;%20Programs/Net%20Worth%20Calculat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Chad/My%20Documents/2-Business/Production,%20Measurements/Peshke%20Budget%20-%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Summary"/>
      <sheetName val="Asset Detail"/>
      <sheetName val="Liability Detail"/>
      <sheetName val="Chart"/>
    </sheetNames>
    <sheetDataSet>
      <sheetData sheetId="0" refreshError="1"/>
      <sheetData sheetId="1">
        <row r="11">
          <cell r="AN11">
            <v>1</v>
          </cell>
        </row>
        <row r="13">
          <cell r="AM13" t="str">
            <v>Cash - Checking Accounts</v>
          </cell>
          <cell r="AN13">
            <v>1</v>
          </cell>
        </row>
        <row r="14">
          <cell r="AM14" t="str">
            <v>Other Assets #4</v>
          </cell>
          <cell r="AN14">
            <v>0</v>
          </cell>
        </row>
        <row r="15">
          <cell r="AM15" t="str">
            <v>Other Assets #3</v>
          </cell>
          <cell r="AN15">
            <v>0</v>
          </cell>
        </row>
        <row r="16">
          <cell r="AM16" t="str">
            <v>Other Assets #2</v>
          </cell>
          <cell r="AN16">
            <v>0</v>
          </cell>
        </row>
        <row r="17">
          <cell r="AM17" t="str">
            <v>Other Assets #1</v>
          </cell>
          <cell r="AN17">
            <v>0</v>
          </cell>
        </row>
        <row r="18">
          <cell r="AM18" t="str">
            <v>Automobiles</v>
          </cell>
          <cell r="AN18">
            <v>0</v>
          </cell>
        </row>
        <row r="19">
          <cell r="AM19" t="str">
            <v>Other Investments</v>
          </cell>
          <cell r="AN19">
            <v>0</v>
          </cell>
        </row>
        <row r="20">
          <cell r="AM20" t="str">
            <v>Bonds</v>
          </cell>
          <cell r="AN20">
            <v>0</v>
          </cell>
        </row>
        <row r="21">
          <cell r="AM21" t="str">
            <v>Stocks</v>
          </cell>
          <cell r="AN21">
            <v>0</v>
          </cell>
        </row>
        <row r="22">
          <cell r="AM22" t="str">
            <v>Retirement Funds</v>
          </cell>
          <cell r="AN22">
            <v>0</v>
          </cell>
        </row>
        <row r="23">
          <cell r="AM23" t="str">
            <v>Home Assets</v>
          </cell>
          <cell r="AN23">
            <v>0</v>
          </cell>
        </row>
        <row r="24">
          <cell r="AM24" t="str">
            <v>Real Estate</v>
          </cell>
          <cell r="AN24">
            <v>0</v>
          </cell>
        </row>
        <row r="25">
          <cell r="AM25" t="str">
            <v>Accounts Receivable</v>
          </cell>
          <cell r="AN25">
            <v>0</v>
          </cell>
        </row>
        <row r="26">
          <cell r="AM26" t="str">
            <v>Cash - Other</v>
          </cell>
          <cell r="AN26">
            <v>0</v>
          </cell>
        </row>
        <row r="27">
          <cell r="AM27" t="str">
            <v>Cash - Savings Accounts</v>
          </cell>
          <cell r="AN27">
            <v>0</v>
          </cell>
        </row>
        <row r="30">
          <cell r="AN30">
            <v>1</v>
          </cell>
        </row>
        <row r="31">
          <cell r="AM31" t="str">
            <v>Accounts payable</v>
          </cell>
          <cell r="AN31">
            <v>1</v>
          </cell>
        </row>
        <row r="32">
          <cell r="AM32" t="str">
            <v>Other Liabilities/Debt #4</v>
          </cell>
          <cell r="AN32">
            <v>0</v>
          </cell>
        </row>
        <row r="33">
          <cell r="AM33" t="str">
            <v>Other Liabilities/Debt #3</v>
          </cell>
          <cell r="AN33">
            <v>0</v>
          </cell>
        </row>
        <row r="34">
          <cell r="AM34" t="str">
            <v>Other Liabilities/Debt #2</v>
          </cell>
          <cell r="AN34">
            <v>0</v>
          </cell>
        </row>
        <row r="35">
          <cell r="AM35" t="str">
            <v>Other Liabilities/Debt #1</v>
          </cell>
          <cell r="AN35">
            <v>0</v>
          </cell>
        </row>
        <row r="36">
          <cell r="AM36" t="str">
            <v>Other Home Assets Debt</v>
          </cell>
          <cell r="AN36">
            <v>0</v>
          </cell>
        </row>
        <row r="37">
          <cell r="AM37" t="str">
            <v>Automobiles Debt</v>
          </cell>
          <cell r="AN37">
            <v>0</v>
          </cell>
        </row>
        <row r="38">
          <cell r="AM38" t="str">
            <v>Real Estate Debt</v>
          </cell>
          <cell r="AN38">
            <v>0</v>
          </cell>
        </row>
        <row r="39">
          <cell r="AM39" t="str">
            <v>Taxes payable</v>
          </cell>
          <cell r="AN39">
            <v>0</v>
          </cell>
        </row>
        <row r="40">
          <cell r="AM40" t="str">
            <v>Credit Card Debt</v>
          </cell>
          <cell r="AN40">
            <v>0</v>
          </cell>
        </row>
      </sheetData>
      <sheetData sheetId="2" refreshError="1"/>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_Overview"/>
      <sheetName val="Budget"/>
      <sheetName val="Actual"/>
      <sheetName val="Budget vs. Actual"/>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ChadPeshke.com Theme">
  <a:themeElements>
    <a:clrScheme name="Chad Peshke.com Colors">
      <a:dk1>
        <a:sysClr val="windowText" lastClr="000000"/>
      </a:dk1>
      <a:lt1>
        <a:sysClr val="window" lastClr="FFFFFF"/>
      </a:lt1>
      <a:dk2>
        <a:srgbClr val="0A61FF"/>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V60"/>
  <sheetViews>
    <sheetView showGridLines="0" tabSelected="1" view="pageLayout" zoomScaleNormal="100" workbookViewId="0">
      <selection activeCell="B2" sqref="B2:K2"/>
    </sheetView>
  </sheetViews>
  <sheetFormatPr defaultRowHeight="15"/>
  <cols>
    <col min="1" max="1" width="1" style="109" customWidth="1"/>
    <col min="2" max="10" width="9.42578125" style="109" customWidth="1"/>
    <col min="11" max="11" width="10.7109375" style="109" customWidth="1"/>
    <col min="12" max="12" width="0.85546875" style="109" customWidth="1"/>
    <col min="13" max="16384" width="9.140625" style="109"/>
  </cols>
  <sheetData>
    <row r="1" spans="1:22" ht="6" customHeight="1">
      <c r="A1" s="108"/>
      <c r="B1" s="108"/>
      <c r="C1" s="108"/>
      <c r="D1" s="108"/>
      <c r="E1" s="108"/>
      <c r="F1" s="108"/>
      <c r="G1" s="108"/>
      <c r="H1" s="108"/>
      <c r="I1" s="108"/>
      <c r="J1" s="108"/>
      <c r="K1" s="108"/>
      <c r="L1" s="108"/>
    </row>
    <row r="2" spans="1:22" ht="23.25" customHeight="1">
      <c r="A2" s="108"/>
      <c r="B2" s="200" t="s">
        <v>131</v>
      </c>
      <c r="C2" s="200"/>
      <c r="D2" s="200"/>
      <c r="E2" s="200"/>
      <c r="F2" s="200"/>
      <c r="G2" s="200"/>
      <c r="H2" s="200"/>
      <c r="I2" s="200"/>
      <c r="J2" s="200"/>
      <c r="K2" s="200"/>
      <c r="L2" s="110"/>
    </row>
    <row r="3" spans="1:22" ht="9" customHeight="1">
      <c r="A3" s="108"/>
      <c r="B3" s="201"/>
      <c r="C3" s="201"/>
      <c r="D3" s="201"/>
      <c r="E3" s="201"/>
      <c r="F3" s="201"/>
      <c r="G3" s="201"/>
      <c r="H3" s="201"/>
      <c r="I3" s="201"/>
      <c r="J3" s="201"/>
      <c r="K3" s="201"/>
      <c r="L3" s="108"/>
    </row>
    <row r="4" spans="1:22" ht="15" customHeight="1">
      <c r="A4" s="108"/>
      <c r="B4" s="196" t="s">
        <v>143</v>
      </c>
      <c r="C4" s="196"/>
      <c r="D4" s="196"/>
      <c r="E4" s="196"/>
      <c r="F4" s="196"/>
      <c r="G4" s="196"/>
      <c r="H4" s="196"/>
      <c r="I4" s="196"/>
      <c r="J4" s="196"/>
      <c r="K4" s="196"/>
      <c r="L4" s="111"/>
    </row>
    <row r="5" spans="1:22" ht="15" customHeight="1">
      <c r="A5" s="108"/>
      <c r="B5" s="196"/>
      <c r="C5" s="196"/>
      <c r="D5" s="196"/>
      <c r="E5" s="196"/>
      <c r="F5" s="196"/>
      <c r="G5" s="196"/>
      <c r="H5" s="196"/>
      <c r="I5" s="196"/>
      <c r="J5" s="196"/>
      <c r="K5" s="196"/>
      <c r="L5" s="111"/>
    </row>
    <row r="6" spans="1:22" ht="16.5" customHeight="1">
      <c r="A6" s="108"/>
      <c r="B6" s="196"/>
      <c r="C6" s="196"/>
      <c r="D6" s="196"/>
      <c r="E6" s="196"/>
      <c r="F6" s="196"/>
      <c r="G6" s="196"/>
      <c r="H6" s="196"/>
      <c r="I6" s="196"/>
      <c r="J6" s="196"/>
      <c r="K6" s="196"/>
      <c r="L6" s="111"/>
      <c r="M6" s="112"/>
      <c r="N6" s="112"/>
      <c r="O6" s="112"/>
      <c r="P6" s="112"/>
      <c r="Q6" s="112"/>
      <c r="R6" s="112"/>
      <c r="S6" s="112"/>
      <c r="T6" s="112"/>
      <c r="U6" s="112"/>
      <c r="V6" s="112"/>
    </row>
    <row r="7" spans="1:22" ht="9" customHeight="1">
      <c r="A7" s="108"/>
      <c r="B7" s="197"/>
      <c r="C7" s="197"/>
      <c r="D7" s="197"/>
      <c r="E7" s="197"/>
      <c r="F7" s="197"/>
      <c r="G7" s="197"/>
      <c r="H7" s="197"/>
      <c r="I7" s="197"/>
      <c r="J7" s="197"/>
      <c r="K7" s="197"/>
      <c r="L7" s="111"/>
    </row>
    <row r="8" spans="1:22" ht="15" customHeight="1">
      <c r="A8" s="108"/>
      <c r="B8" s="196" t="s">
        <v>132</v>
      </c>
      <c r="C8" s="196"/>
      <c r="D8" s="196"/>
      <c r="E8" s="196"/>
      <c r="F8" s="196"/>
      <c r="G8" s="196"/>
      <c r="H8" s="196"/>
      <c r="I8" s="196"/>
      <c r="J8" s="196"/>
      <c r="K8" s="196"/>
      <c r="L8" s="111"/>
    </row>
    <row r="9" spans="1:22" ht="15" customHeight="1">
      <c r="A9" s="108"/>
      <c r="B9" s="196"/>
      <c r="C9" s="196"/>
      <c r="D9" s="196"/>
      <c r="E9" s="196"/>
      <c r="F9" s="196"/>
      <c r="G9" s="196"/>
      <c r="H9" s="196"/>
      <c r="I9" s="196"/>
      <c r="J9" s="196"/>
      <c r="K9" s="196"/>
      <c r="L9" s="111"/>
      <c r="M9" s="112"/>
      <c r="N9" s="112"/>
      <c r="O9" s="112"/>
      <c r="P9" s="112"/>
      <c r="Q9" s="112"/>
      <c r="R9" s="112"/>
      <c r="S9" s="112"/>
      <c r="T9" s="112"/>
      <c r="U9" s="112"/>
      <c r="V9" s="112"/>
    </row>
    <row r="10" spans="1:22" ht="15" customHeight="1">
      <c r="A10" s="108"/>
      <c r="B10" s="196"/>
      <c r="C10" s="196"/>
      <c r="D10" s="196"/>
      <c r="E10" s="196"/>
      <c r="F10" s="196"/>
      <c r="G10" s="196"/>
      <c r="H10" s="196"/>
      <c r="I10" s="196"/>
      <c r="J10" s="196"/>
      <c r="K10" s="196"/>
      <c r="L10" s="111"/>
      <c r="M10" s="112"/>
      <c r="N10" s="112"/>
      <c r="O10" s="112"/>
      <c r="P10" s="112"/>
      <c r="Q10" s="112"/>
      <c r="R10" s="112"/>
      <c r="S10" s="112"/>
      <c r="T10" s="112"/>
      <c r="U10" s="112"/>
      <c r="V10" s="112"/>
    </row>
    <row r="11" spans="1:22" ht="9" customHeight="1">
      <c r="A11" s="108"/>
      <c r="B11" s="197"/>
      <c r="C11" s="197"/>
      <c r="D11" s="197"/>
      <c r="E11" s="197"/>
      <c r="F11" s="197"/>
      <c r="G11" s="197"/>
      <c r="H11" s="197"/>
      <c r="I11" s="197"/>
      <c r="J11" s="197"/>
      <c r="K11" s="197"/>
      <c r="L11" s="111"/>
    </row>
    <row r="12" spans="1:22">
      <c r="A12" s="108"/>
      <c r="B12" s="202" t="s">
        <v>145</v>
      </c>
      <c r="C12" s="202"/>
      <c r="D12" s="202"/>
      <c r="E12" s="202"/>
      <c r="F12" s="202"/>
      <c r="G12" s="202"/>
      <c r="H12" s="202"/>
      <c r="I12" s="202"/>
      <c r="J12" s="202"/>
      <c r="K12" s="202"/>
      <c r="L12" s="111"/>
    </row>
    <row r="13" spans="1:22">
      <c r="A13" s="108"/>
      <c r="B13" s="202"/>
      <c r="C13" s="202"/>
      <c r="D13" s="202"/>
      <c r="E13" s="202"/>
      <c r="F13" s="202"/>
      <c r="G13" s="202"/>
      <c r="H13" s="202"/>
      <c r="I13" s="202"/>
      <c r="J13" s="202"/>
      <c r="K13" s="202"/>
      <c r="L13" s="111"/>
    </row>
    <row r="14" spans="1:22" ht="9" customHeight="1">
      <c r="A14" s="108"/>
      <c r="B14" s="197"/>
      <c r="C14" s="197"/>
      <c r="D14" s="197"/>
      <c r="E14" s="197"/>
      <c r="F14" s="197"/>
      <c r="G14" s="197"/>
      <c r="H14" s="197"/>
      <c r="I14" s="197"/>
      <c r="J14" s="197"/>
      <c r="K14" s="197"/>
      <c r="L14" s="111"/>
    </row>
    <row r="15" spans="1:22">
      <c r="A15" s="108"/>
      <c r="B15" s="195" t="s">
        <v>135</v>
      </c>
      <c r="C15" s="196"/>
      <c r="D15" s="196"/>
      <c r="E15" s="196"/>
      <c r="F15" s="196"/>
      <c r="G15" s="196"/>
      <c r="H15" s="196"/>
      <c r="I15" s="196"/>
      <c r="J15" s="196"/>
      <c r="K15" s="196"/>
      <c r="L15" s="111"/>
    </row>
    <row r="16" spans="1:22">
      <c r="A16" s="108"/>
      <c r="B16" s="196"/>
      <c r="C16" s="196"/>
      <c r="D16" s="196"/>
      <c r="E16" s="196"/>
      <c r="F16" s="196"/>
      <c r="G16" s="196"/>
      <c r="H16" s="196"/>
      <c r="I16" s="196"/>
      <c r="J16" s="196"/>
      <c r="K16" s="196"/>
      <c r="L16" s="111"/>
    </row>
    <row r="17" spans="1:12">
      <c r="A17" s="108"/>
      <c r="B17" s="196"/>
      <c r="C17" s="196"/>
      <c r="D17" s="196"/>
      <c r="E17" s="196"/>
      <c r="F17" s="196"/>
      <c r="G17" s="196"/>
      <c r="H17" s="196"/>
      <c r="I17" s="196"/>
      <c r="J17" s="196"/>
      <c r="K17" s="196"/>
      <c r="L17" s="111"/>
    </row>
    <row r="18" spans="1:12">
      <c r="A18" s="108"/>
      <c r="B18" s="196"/>
      <c r="C18" s="196"/>
      <c r="D18" s="196"/>
      <c r="E18" s="196"/>
      <c r="F18" s="196"/>
      <c r="G18" s="196"/>
      <c r="H18" s="196"/>
      <c r="I18" s="196"/>
      <c r="J18" s="196"/>
      <c r="K18" s="196"/>
      <c r="L18" s="111"/>
    </row>
    <row r="19" spans="1:12">
      <c r="A19" s="108"/>
      <c r="B19" s="196"/>
      <c r="C19" s="196"/>
      <c r="D19" s="196"/>
      <c r="E19" s="196"/>
      <c r="F19" s="196"/>
      <c r="G19" s="196"/>
      <c r="H19" s="196"/>
      <c r="I19" s="196"/>
      <c r="J19" s="196"/>
      <c r="K19" s="196"/>
      <c r="L19" s="111"/>
    </row>
    <row r="20" spans="1:12" ht="9" customHeight="1">
      <c r="A20" s="108"/>
      <c r="B20" s="197"/>
      <c r="C20" s="197"/>
      <c r="D20" s="197"/>
      <c r="E20" s="197"/>
      <c r="F20" s="197"/>
      <c r="G20" s="197"/>
      <c r="H20" s="197"/>
      <c r="I20" s="197"/>
      <c r="J20" s="197"/>
      <c r="K20" s="197"/>
      <c r="L20" s="111"/>
    </row>
    <row r="21" spans="1:12">
      <c r="A21" s="108"/>
      <c r="B21" s="195" t="s">
        <v>136</v>
      </c>
      <c r="C21" s="196"/>
      <c r="D21" s="196"/>
      <c r="E21" s="196"/>
      <c r="F21" s="196"/>
      <c r="G21" s="196"/>
      <c r="H21" s="196"/>
      <c r="I21" s="196"/>
      <c r="J21" s="196"/>
      <c r="K21" s="196"/>
      <c r="L21" s="111"/>
    </row>
    <row r="22" spans="1:12">
      <c r="A22" s="108"/>
      <c r="B22" s="196"/>
      <c r="C22" s="196"/>
      <c r="D22" s="196"/>
      <c r="E22" s="196"/>
      <c r="F22" s="196"/>
      <c r="G22" s="196"/>
      <c r="H22" s="196"/>
      <c r="I22" s="196"/>
      <c r="J22" s="196"/>
      <c r="K22" s="196"/>
      <c r="L22" s="111"/>
    </row>
    <row r="23" spans="1:12" ht="9" customHeight="1">
      <c r="A23" s="108"/>
      <c r="B23" s="197"/>
      <c r="C23" s="197"/>
      <c r="D23" s="197"/>
      <c r="E23" s="197"/>
      <c r="F23" s="197"/>
      <c r="G23" s="197"/>
      <c r="H23" s="197"/>
      <c r="I23" s="197"/>
      <c r="J23" s="197"/>
      <c r="K23" s="197"/>
      <c r="L23" s="111"/>
    </row>
    <row r="24" spans="1:12">
      <c r="A24" s="108"/>
      <c r="B24" s="196" t="s">
        <v>137</v>
      </c>
      <c r="C24" s="196"/>
      <c r="D24" s="196"/>
      <c r="E24" s="196"/>
      <c r="F24" s="196"/>
      <c r="G24" s="196"/>
      <c r="H24" s="196"/>
      <c r="I24" s="196"/>
      <c r="J24" s="196"/>
      <c r="K24" s="196"/>
      <c r="L24" s="111"/>
    </row>
    <row r="25" spans="1:12">
      <c r="A25" s="108"/>
      <c r="B25" s="196"/>
      <c r="C25" s="196"/>
      <c r="D25" s="196"/>
      <c r="E25" s="196"/>
      <c r="F25" s="196"/>
      <c r="G25" s="196"/>
      <c r="H25" s="196"/>
      <c r="I25" s="196"/>
      <c r="J25" s="196"/>
      <c r="K25" s="196"/>
      <c r="L25" s="111"/>
    </row>
    <row r="26" spans="1:12">
      <c r="A26" s="108"/>
      <c r="B26" s="196"/>
      <c r="C26" s="196"/>
      <c r="D26" s="196"/>
      <c r="E26" s="196"/>
      <c r="F26" s="196"/>
      <c r="G26" s="196"/>
      <c r="H26" s="196"/>
      <c r="I26" s="196"/>
      <c r="J26" s="196"/>
      <c r="K26" s="196"/>
      <c r="L26" s="111"/>
    </row>
    <row r="27" spans="1:12">
      <c r="A27" s="108"/>
      <c r="B27" s="196"/>
      <c r="C27" s="196"/>
      <c r="D27" s="196"/>
      <c r="E27" s="196"/>
      <c r="F27" s="196"/>
      <c r="G27" s="196"/>
      <c r="H27" s="196"/>
      <c r="I27" s="196"/>
      <c r="J27" s="196"/>
      <c r="K27" s="196"/>
      <c r="L27" s="111"/>
    </row>
    <row r="28" spans="1:12" ht="9" customHeight="1">
      <c r="A28" s="108"/>
      <c r="B28" s="197"/>
      <c r="C28" s="197"/>
      <c r="D28" s="197"/>
      <c r="E28" s="197"/>
      <c r="F28" s="197"/>
      <c r="G28" s="197"/>
      <c r="H28" s="197"/>
      <c r="I28" s="197"/>
      <c r="J28" s="197"/>
      <c r="K28" s="197"/>
      <c r="L28" s="111"/>
    </row>
    <row r="29" spans="1:12">
      <c r="A29" s="108"/>
      <c r="B29" s="196" t="s">
        <v>146</v>
      </c>
      <c r="C29" s="196"/>
      <c r="D29" s="196"/>
      <c r="E29" s="196"/>
      <c r="F29" s="196"/>
      <c r="G29" s="196"/>
      <c r="H29" s="196"/>
      <c r="I29" s="196"/>
      <c r="J29" s="196"/>
      <c r="K29" s="196"/>
      <c r="L29" s="111"/>
    </row>
    <row r="30" spans="1:12">
      <c r="A30" s="108"/>
      <c r="B30" s="196"/>
      <c r="C30" s="196"/>
      <c r="D30" s="196"/>
      <c r="E30" s="196"/>
      <c r="F30" s="196"/>
      <c r="G30" s="196"/>
      <c r="H30" s="196"/>
      <c r="I30" s="196"/>
      <c r="J30" s="196"/>
      <c r="K30" s="196"/>
      <c r="L30" s="111"/>
    </row>
    <row r="31" spans="1:12">
      <c r="A31" s="108"/>
      <c r="B31" s="196"/>
      <c r="C31" s="196"/>
      <c r="D31" s="196"/>
      <c r="E31" s="196"/>
      <c r="F31" s="196"/>
      <c r="G31" s="196"/>
      <c r="H31" s="196"/>
      <c r="I31" s="196"/>
      <c r="J31" s="196"/>
      <c r="K31" s="196"/>
      <c r="L31" s="111"/>
    </row>
    <row r="32" spans="1:12">
      <c r="A32" s="108"/>
      <c r="B32" s="196"/>
      <c r="C32" s="196"/>
      <c r="D32" s="196"/>
      <c r="E32" s="196"/>
      <c r="F32" s="196"/>
      <c r="G32" s="196"/>
      <c r="H32" s="196"/>
      <c r="I32" s="196"/>
      <c r="J32" s="196"/>
      <c r="K32" s="196"/>
      <c r="L32" s="111"/>
    </row>
    <row r="33" spans="1:12">
      <c r="A33" s="108"/>
      <c r="B33" s="196"/>
      <c r="C33" s="196"/>
      <c r="D33" s="196"/>
      <c r="E33" s="196"/>
      <c r="F33" s="196"/>
      <c r="G33" s="196"/>
      <c r="H33" s="196"/>
      <c r="I33" s="196"/>
      <c r="J33" s="196"/>
      <c r="K33" s="196"/>
      <c r="L33" s="111"/>
    </row>
    <row r="34" spans="1:12">
      <c r="A34" s="108"/>
      <c r="B34" s="196"/>
      <c r="C34" s="196"/>
      <c r="D34" s="196"/>
      <c r="E34" s="196"/>
      <c r="F34" s="196"/>
      <c r="G34" s="196"/>
      <c r="H34" s="196"/>
      <c r="I34" s="196"/>
      <c r="J34" s="196"/>
      <c r="K34" s="196"/>
      <c r="L34" s="111"/>
    </row>
    <row r="35" spans="1:12" ht="9" customHeight="1">
      <c r="A35" s="108"/>
      <c r="B35" s="197"/>
      <c r="C35" s="197"/>
      <c r="D35" s="197"/>
      <c r="E35" s="197"/>
      <c r="F35" s="197"/>
      <c r="G35" s="197"/>
      <c r="H35" s="197"/>
      <c r="I35" s="197"/>
      <c r="J35" s="197"/>
      <c r="K35" s="197"/>
      <c r="L35" s="111"/>
    </row>
    <row r="36" spans="1:12">
      <c r="A36" s="108"/>
      <c r="B36" s="196" t="s">
        <v>138</v>
      </c>
      <c r="C36" s="196"/>
      <c r="D36" s="196"/>
      <c r="E36" s="196"/>
      <c r="F36" s="196"/>
      <c r="G36" s="196"/>
      <c r="H36" s="196"/>
      <c r="I36" s="196"/>
      <c r="J36" s="196"/>
      <c r="K36" s="196"/>
      <c r="L36" s="111"/>
    </row>
    <row r="37" spans="1:12">
      <c r="A37" s="108"/>
      <c r="B37" s="196"/>
      <c r="C37" s="196"/>
      <c r="D37" s="196"/>
      <c r="E37" s="196"/>
      <c r="F37" s="196"/>
      <c r="G37" s="196"/>
      <c r="H37" s="196"/>
      <c r="I37" s="196"/>
      <c r="J37" s="196"/>
      <c r="K37" s="196"/>
      <c r="L37" s="111"/>
    </row>
    <row r="38" spans="1:12" ht="15" customHeight="1">
      <c r="A38" s="108"/>
      <c r="B38" s="197"/>
      <c r="C38" s="197"/>
      <c r="D38" s="197"/>
      <c r="E38" s="197"/>
      <c r="F38" s="197"/>
      <c r="G38" s="197"/>
      <c r="H38" s="197"/>
      <c r="I38" s="197"/>
      <c r="J38" s="197"/>
      <c r="K38" s="197"/>
      <c r="L38" s="111"/>
    </row>
    <row r="39" spans="1:12">
      <c r="A39" s="108"/>
      <c r="B39" s="198" t="s">
        <v>144</v>
      </c>
      <c r="C39" s="199"/>
      <c r="D39" s="199"/>
      <c r="E39" s="199"/>
      <c r="F39" s="199"/>
      <c r="G39" s="199"/>
      <c r="H39" s="199"/>
      <c r="I39" s="199"/>
      <c r="J39" s="199"/>
      <c r="K39" s="199"/>
      <c r="L39" s="113"/>
    </row>
    <row r="40" spans="1:12">
      <c r="A40" s="108"/>
      <c r="B40" s="199"/>
      <c r="C40" s="199"/>
      <c r="D40" s="199"/>
      <c r="E40" s="199"/>
      <c r="F40" s="199"/>
      <c r="G40" s="199"/>
      <c r="H40" s="199"/>
      <c r="I40" s="199"/>
      <c r="J40" s="199"/>
      <c r="K40" s="199"/>
      <c r="L40" s="113"/>
    </row>
    <row r="41" spans="1:12" ht="9" customHeight="1">
      <c r="A41" s="108"/>
      <c r="B41" s="194"/>
      <c r="C41" s="194"/>
      <c r="D41" s="194"/>
      <c r="E41" s="194"/>
      <c r="F41" s="194"/>
      <c r="G41" s="194"/>
      <c r="H41" s="194"/>
      <c r="I41" s="194"/>
      <c r="J41" s="194"/>
      <c r="K41" s="194"/>
      <c r="L41" s="108"/>
    </row>
    <row r="42" spans="1:12">
      <c r="B42" s="193" t="s">
        <v>8</v>
      </c>
      <c r="C42" s="193"/>
      <c r="D42" s="193"/>
      <c r="E42" s="193"/>
      <c r="F42" s="193"/>
      <c r="G42" s="193"/>
      <c r="H42" s="193"/>
      <c r="I42" s="193"/>
      <c r="J42" s="193"/>
      <c r="K42" s="193"/>
      <c r="L42" s="108"/>
    </row>
    <row r="43" spans="1:12">
      <c r="B43" s="193"/>
      <c r="C43" s="193"/>
      <c r="D43" s="193"/>
      <c r="E43" s="193"/>
      <c r="F43" s="193"/>
      <c r="G43" s="193"/>
      <c r="H43" s="193"/>
      <c r="I43" s="193"/>
      <c r="J43" s="193"/>
      <c r="K43" s="193"/>
      <c r="L43" s="108"/>
    </row>
    <row r="44" spans="1:12" ht="9" customHeight="1">
      <c r="A44" s="108"/>
      <c r="B44" s="194"/>
      <c r="C44" s="194"/>
      <c r="D44" s="194"/>
      <c r="E44" s="194"/>
      <c r="F44" s="194"/>
      <c r="G44" s="194"/>
      <c r="H44" s="194"/>
      <c r="I44" s="194"/>
      <c r="J44" s="194"/>
      <c r="K44" s="194"/>
      <c r="L44" s="108"/>
    </row>
    <row r="45" spans="1:12">
      <c r="B45" s="203" t="s">
        <v>139</v>
      </c>
      <c r="C45" s="203"/>
      <c r="D45" s="203"/>
      <c r="E45" s="203"/>
      <c r="F45" s="203"/>
      <c r="G45" s="203"/>
      <c r="H45" s="203"/>
      <c r="I45" s="203"/>
      <c r="J45" s="203"/>
      <c r="K45" s="203"/>
      <c r="L45" s="108"/>
    </row>
    <row r="46" spans="1:12" ht="9" customHeight="1">
      <c r="A46" s="108"/>
      <c r="B46" s="194"/>
      <c r="C46" s="194"/>
      <c r="D46" s="194"/>
      <c r="E46" s="194"/>
      <c r="F46" s="194"/>
      <c r="G46" s="194"/>
      <c r="H46" s="194"/>
      <c r="I46" s="194"/>
      <c r="J46" s="194"/>
      <c r="K46" s="194"/>
      <c r="L46" s="108"/>
    </row>
    <row r="47" spans="1:12">
      <c r="B47" s="193" t="s">
        <v>140</v>
      </c>
      <c r="C47" s="193"/>
      <c r="D47" s="193"/>
      <c r="E47" s="193"/>
      <c r="F47" s="193"/>
      <c r="G47" s="193"/>
      <c r="H47" s="193"/>
      <c r="I47" s="193"/>
      <c r="J47" s="193"/>
      <c r="K47" s="193"/>
      <c r="L47" s="108"/>
    </row>
    <row r="48" spans="1:12">
      <c r="B48" s="193"/>
      <c r="C48" s="193"/>
      <c r="D48" s="193"/>
      <c r="E48" s="193"/>
      <c r="F48" s="193"/>
      <c r="G48" s="193"/>
      <c r="H48" s="193"/>
      <c r="I48" s="193"/>
      <c r="J48" s="193"/>
      <c r="K48" s="193"/>
      <c r="L48" s="108"/>
    </row>
    <row r="49" spans="1:12" ht="9" customHeight="1">
      <c r="A49" s="108"/>
      <c r="B49" s="194"/>
      <c r="C49" s="194"/>
      <c r="D49" s="194"/>
      <c r="E49" s="194"/>
      <c r="F49" s="194"/>
      <c r="G49" s="194"/>
      <c r="H49" s="194"/>
      <c r="I49" s="194"/>
      <c r="J49" s="194"/>
      <c r="K49" s="194"/>
      <c r="L49" s="108"/>
    </row>
    <row r="50" spans="1:12">
      <c r="B50" s="203" t="s">
        <v>141</v>
      </c>
      <c r="C50" s="203"/>
      <c r="D50" s="203"/>
      <c r="E50" s="203"/>
      <c r="F50" s="203"/>
      <c r="G50" s="203"/>
      <c r="H50" s="203"/>
      <c r="I50" s="203"/>
      <c r="J50" s="203"/>
      <c r="K50" s="203"/>
      <c r="L50" s="108"/>
    </row>
    <row r="51" spans="1:12" ht="9" customHeight="1">
      <c r="A51" s="108"/>
      <c r="B51" s="194"/>
      <c r="C51" s="194"/>
      <c r="D51" s="194"/>
      <c r="E51" s="194"/>
      <c r="F51" s="194"/>
      <c r="G51" s="194"/>
      <c r="H51" s="194"/>
      <c r="I51" s="194"/>
      <c r="J51" s="194"/>
      <c r="K51" s="194"/>
      <c r="L51" s="108"/>
    </row>
    <row r="52" spans="1:12">
      <c r="B52" s="193" t="s">
        <v>147</v>
      </c>
      <c r="C52" s="193"/>
      <c r="D52" s="193"/>
      <c r="E52" s="193"/>
      <c r="F52" s="193"/>
      <c r="G52" s="193"/>
      <c r="H52" s="193"/>
      <c r="I52" s="193"/>
      <c r="J52" s="193"/>
      <c r="K52" s="193"/>
      <c r="L52" s="108"/>
    </row>
    <row r="53" spans="1:12">
      <c r="B53" s="193"/>
      <c r="C53" s="193"/>
      <c r="D53" s="193"/>
      <c r="E53" s="193"/>
      <c r="F53" s="193"/>
      <c r="G53" s="193"/>
      <c r="H53" s="193"/>
      <c r="I53" s="193"/>
      <c r="J53" s="193"/>
      <c r="K53" s="193"/>
      <c r="L53" s="108"/>
    </row>
    <row r="54" spans="1:12" ht="9" customHeight="1">
      <c r="B54" s="194"/>
      <c r="C54" s="194"/>
      <c r="D54" s="194"/>
      <c r="E54" s="194"/>
      <c r="F54" s="194"/>
      <c r="G54" s="194"/>
      <c r="H54" s="194"/>
      <c r="I54" s="194"/>
      <c r="J54" s="194"/>
      <c r="K54" s="194"/>
      <c r="L54" s="108"/>
    </row>
    <row r="55" spans="1:12">
      <c r="B55" s="196" t="s">
        <v>142</v>
      </c>
      <c r="C55" s="196"/>
      <c r="D55" s="196"/>
      <c r="E55" s="196"/>
      <c r="F55" s="196"/>
      <c r="G55" s="196"/>
      <c r="H55" s="196"/>
      <c r="I55" s="196"/>
      <c r="J55" s="196"/>
      <c r="K55" s="196"/>
      <c r="L55" s="108"/>
    </row>
    <row r="56" spans="1:12">
      <c r="B56" s="196"/>
      <c r="C56" s="196"/>
      <c r="D56" s="196"/>
      <c r="E56" s="196"/>
      <c r="F56" s="196"/>
      <c r="G56" s="196"/>
      <c r="H56" s="196"/>
      <c r="I56" s="196"/>
      <c r="J56" s="196"/>
      <c r="K56" s="196"/>
      <c r="L56" s="108"/>
    </row>
    <row r="57" spans="1:12">
      <c r="B57" s="196"/>
      <c r="C57" s="196"/>
      <c r="D57" s="196"/>
      <c r="E57" s="196"/>
      <c r="F57" s="196"/>
      <c r="G57" s="196"/>
      <c r="H57" s="196"/>
      <c r="I57" s="196"/>
      <c r="J57" s="196"/>
      <c r="K57" s="196"/>
      <c r="L57" s="108"/>
    </row>
    <row r="58" spans="1:12">
      <c r="B58" s="196"/>
      <c r="C58" s="196"/>
      <c r="D58" s="196"/>
      <c r="E58" s="196"/>
      <c r="F58" s="196"/>
      <c r="G58" s="196"/>
      <c r="H58" s="196"/>
      <c r="I58" s="196"/>
      <c r="J58" s="196"/>
      <c r="K58" s="196"/>
      <c r="L58" s="108"/>
    </row>
    <row r="59" spans="1:12">
      <c r="B59" s="196"/>
      <c r="C59" s="196"/>
      <c r="D59" s="196"/>
      <c r="E59" s="196"/>
      <c r="F59" s="196"/>
      <c r="G59" s="196"/>
      <c r="H59" s="196"/>
      <c r="I59" s="196"/>
      <c r="J59" s="196"/>
      <c r="K59" s="196"/>
      <c r="L59" s="108"/>
    </row>
    <row r="60" spans="1:12">
      <c r="B60" s="196"/>
      <c r="C60" s="196"/>
      <c r="D60" s="196"/>
      <c r="E60" s="196"/>
      <c r="F60" s="196"/>
      <c r="G60" s="196"/>
      <c r="H60" s="196"/>
      <c r="I60" s="196"/>
      <c r="J60" s="196"/>
      <c r="K60" s="196"/>
      <c r="L60" s="108"/>
    </row>
  </sheetData>
  <sheetProtection algorithmName="SHA-512" hashValue="AoOarGkjoN6S4gHf3JiS8lO3xYHdUSH5VGz2bDw8uhc2N9LZ5RKOFjnI+OsMs0Puu+FV7V7a6IgHhh3tQmh+8w==" saltValue="VfGDJEmiBXuWJY1ZAckwYA==" spinCount="100000" sheet="1" selectLockedCells="1"/>
  <mergeCells count="31">
    <mergeCell ref="B20:K20"/>
    <mergeCell ref="B11:K11"/>
    <mergeCell ref="B28:K28"/>
    <mergeCell ref="B55:K60"/>
    <mergeCell ref="B12:K13"/>
    <mergeCell ref="B47:K48"/>
    <mergeCell ref="B44:K44"/>
    <mergeCell ref="B45:K45"/>
    <mergeCell ref="B46:K46"/>
    <mergeCell ref="B54:K54"/>
    <mergeCell ref="B24:K27"/>
    <mergeCell ref="B35:K35"/>
    <mergeCell ref="B36:K37"/>
    <mergeCell ref="B38:K38"/>
    <mergeCell ref="B41:K41"/>
    <mergeCell ref="B49:K49"/>
    <mergeCell ref="B50:K50"/>
    <mergeCell ref="B14:K14"/>
    <mergeCell ref="B15:K19"/>
    <mergeCell ref="B2:K2"/>
    <mergeCell ref="B3:K3"/>
    <mergeCell ref="B4:K6"/>
    <mergeCell ref="B7:K7"/>
    <mergeCell ref="B8:K10"/>
    <mergeCell ref="B52:K53"/>
    <mergeCell ref="B51:K51"/>
    <mergeCell ref="B21:K22"/>
    <mergeCell ref="B23:K23"/>
    <mergeCell ref="B39:K40"/>
    <mergeCell ref="B29:K34"/>
    <mergeCell ref="B42:K43"/>
  </mergeCells>
  <pageMargins left="0.6" right="0" top="0.1" bottom="0.1" header="0" footer="0"/>
  <pageSetup scale="97" orientation="portrait" r:id="rId1"/>
  <headerFooter>
    <oddFooter>&amp;Rwww.PeshkeFinancial.com         877-970-9400         Info@PeshkeFinancial.com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AD79"/>
  <sheetViews>
    <sheetView showGridLines="0" zoomScale="115" zoomScaleNormal="115" workbookViewId="0">
      <selection activeCell="A7" sqref="A7:D7"/>
    </sheetView>
  </sheetViews>
  <sheetFormatPr defaultRowHeight="15"/>
  <cols>
    <col min="1" max="1" width="13.7109375" style="176" customWidth="1"/>
    <col min="2" max="3" width="20.7109375" style="170" customWidth="1"/>
    <col min="4" max="4" width="24.7109375" style="170" customWidth="1"/>
    <col min="5" max="5" width="14.42578125" style="109" customWidth="1"/>
    <col min="6" max="6" width="71.140625" style="109" bestFit="1" customWidth="1"/>
    <col min="7" max="8" width="20.7109375" style="109" customWidth="1"/>
    <col min="9" max="10" width="24.7109375" style="109" customWidth="1"/>
    <col min="11" max="11" width="71.140625" style="109" bestFit="1" customWidth="1"/>
    <col min="12" max="16384" width="9.140625" style="109"/>
  </cols>
  <sheetData>
    <row r="1" spans="1:30" s="1" customFormat="1" ht="30" customHeight="1">
      <c r="A1" s="16"/>
    </row>
    <row r="2" spans="1:30" s="1" customFormat="1" ht="54" customHeight="1">
      <c r="A2" s="16"/>
      <c r="H2" s="156"/>
      <c r="I2" s="156"/>
      <c r="J2" s="156"/>
      <c r="K2" s="156"/>
      <c r="L2" s="156"/>
    </row>
    <row r="3" spans="1:30" s="1" customFormat="1" ht="19.5" customHeight="1">
      <c r="A3" s="16"/>
      <c r="H3" s="156"/>
      <c r="I3" s="156"/>
      <c r="J3" s="156"/>
      <c r="K3" s="156"/>
      <c r="L3" s="156"/>
    </row>
    <row r="4" spans="1:30" s="1" customFormat="1" ht="27" customHeight="1">
      <c r="A4" s="215" t="s">
        <v>44</v>
      </c>
      <c r="B4" s="215"/>
      <c r="C4" s="215"/>
      <c r="D4" s="215"/>
      <c r="E4" s="157"/>
      <c r="F4" s="157"/>
      <c r="G4" s="109"/>
      <c r="H4" s="156"/>
      <c r="I4" s="156"/>
      <c r="J4" s="156"/>
      <c r="K4" s="156"/>
      <c r="L4" s="156"/>
      <c r="M4" s="109"/>
      <c r="N4" s="109"/>
      <c r="O4" s="109"/>
      <c r="P4" s="109"/>
      <c r="Q4" s="109"/>
      <c r="R4" s="109"/>
      <c r="S4" s="109"/>
      <c r="T4" s="109"/>
      <c r="U4" s="109"/>
      <c r="V4" s="109"/>
      <c r="W4" s="109"/>
    </row>
    <row r="5" spans="1:30" s="1" customFormat="1" ht="15" customHeight="1">
      <c r="A5" s="216" t="s">
        <v>85</v>
      </c>
      <c r="B5" s="216"/>
      <c r="C5" s="216"/>
      <c r="D5" s="216"/>
      <c r="E5" s="158"/>
      <c r="F5" s="158"/>
      <c r="G5" s="136"/>
      <c r="H5" s="156"/>
      <c r="I5" s="156"/>
      <c r="J5" s="156"/>
      <c r="K5" s="156"/>
      <c r="L5" s="156"/>
      <c r="M5" s="136"/>
      <c r="N5" s="136"/>
      <c r="O5" s="136"/>
      <c r="P5" s="136"/>
      <c r="Q5" s="136"/>
      <c r="R5" s="136"/>
      <c r="S5" s="136"/>
      <c r="T5" s="136"/>
      <c r="U5" s="136"/>
      <c r="V5" s="136"/>
      <c r="W5" s="136"/>
    </row>
    <row r="6" spans="1:30" s="1" customFormat="1" ht="15" customHeight="1">
      <c r="A6" s="216" t="s">
        <v>86</v>
      </c>
      <c r="B6" s="216"/>
      <c r="C6" s="216"/>
      <c r="D6" s="216"/>
      <c r="E6" s="158"/>
      <c r="F6" s="158"/>
      <c r="G6" s="137"/>
      <c r="H6" s="156"/>
      <c r="I6" s="156"/>
      <c r="J6" s="156"/>
      <c r="K6" s="156"/>
      <c r="L6" s="156"/>
      <c r="M6" s="137"/>
      <c r="N6" s="137"/>
      <c r="O6" s="137"/>
      <c r="P6" s="137"/>
      <c r="Q6" s="137"/>
      <c r="R6" s="137"/>
      <c r="S6" s="137"/>
      <c r="T6" s="137"/>
      <c r="U6" s="137"/>
      <c r="V6" s="137"/>
      <c r="W6" s="137"/>
    </row>
    <row r="7" spans="1:30" s="1" customFormat="1" ht="23.25" customHeight="1">
      <c r="A7" s="217" t="s">
        <v>14</v>
      </c>
      <c r="B7" s="217"/>
      <c r="C7" s="217"/>
      <c r="D7" s="217"/>
      <c r="E7" s="136"/>
      <c r="F7" s="136"/>
      <c r="G7" s="136"/>
      <c r="H7" s="156"/>
      <c r="I7" s="156"/>
      <c r="J7" s="156"/>
      <c r="K7" s="156"/>
      <c r="L7" s="156"/>
      <c r="M7" s="136"/>
      <c r="N7" s="136"/>
      <c r="O7" s="136"/>
      <c r="P7" s="136"/>
      <c r="Q7" s="136"/>
      <c r="R7" s="136"/>
      <c r="S7" s="136"/>
      <c r="T7" s="136"/>
      <c r="U7" s="136"/>
      <c r="V7" s="136"/>
      <c r="W7" s="136"/>
    </row>
    <row r="8" spans="1:30" s="1" customFormat="1" ht="19.5" customHeight="1">
      <c r="A8" s="16"/>
      <c r="H8" s="156"/>
      <c r="I8" s="156"/>
      <c r="J8" s="156"/>
      <c r="K8" s="156"/>
      <c r="L8" s="156"/>
    </row>
    <row r="9" spans="1:30" ht="24" thickBot="1">
      <c r="A9" s="208" t="s">
        <v>77</v>
      </c>
      <c r="B9" s="208"/>
      <c r="C9" s="208"/>
      <c r="D9" s="208"/>
      <c r="E9" s="159"/>
      <c r="F9" s="159"/>
    </row>
    <row r="10" spans="1:30" s="164" customFormat="1" ht="38.25" customHeight="1" thickBot="1">
      <c r="A10" s="160" t="s">
        <v>10</v>
      </c>
      <c r="B10" s="161" t="s">
        <v>3</v>
      </c>
      <c r="C10" s="162" t="s">
        <v>4</v>
      </c>
      <c r="D10" s="204" t="s">
        <v>9</v>
      </c>
      <c r="E10" s="205"/>
      <c r="F10" s="163" t="s">
        <v>90</v>
      </c>
    </row>
    <row r="11" spans="1:30" ht="15.75">
      <c r="A11" s="177">
        <v>2017</v>
      </c>
      <c r="B11" s="178"/>
      <c r="C11" s="179"/>
      <c r="D11" s="206">
        <f>B11-C11</f>
        <v>0</v>
      </c>
      <c r="E11" s="207"/>
      <c r="F11" s="182" t="s">
        <v>87</v>
      </c>
    </row>
    <row r="12" spans="1:30" ht="15.75">
      <c r="A12" s="166">
        <f>A11+1</f>
        <v>2018</v>
      </c>
      <c r="B12" s="180"/>
      <c r="C12" s="181"/>
      <c r="D12" s="211">
        <f t="shared" ref="D12:D39" si="0">B12-C12</f>
        <v>0</v>
      </c>
      <c r="E12" s="212"/>
      <c r="F12" s="183" t="s">
        <v>88</v>
      </c>
    </row>
    <row r="13" spans="1:30" ht="15.75">
      <c r="A13" s="165">
        <f t="shared" ref="A13:A38" si="1">A12+1</f>
        <v>2019</v>
      </c>
      <c r="B13" s="178"/>
      <c r="C13" s="179"/>
      <c r="D13" s="209">
        <f t="shared" si="0"/>
        <v>0</v>
      </c>
      <c r="E13" s="210"/>
      <c r="F13" s="184" t="s">
        <v>89</v>
      </c>
      <c r="L13" s="169"/>
      <c r="M13" s="169"/>
      <c r="N13" s="169"/>
      <c r="O13" s="169"/>
      <c r="P13" s="169"/>
      <c r="Q13" s="169"/>
      <c r="R13" s="169"/>
      <c r="S13" s="169"/>
      <c r="T13" s="169"/>
      <c r="U13" s="169"/>
      <c r="V13" s="169"/>
      <c r="W13" s="169"/>
      <c r="X13" s="169"/>
      <c r="Y13" s="169"/>
      <c r="Z13" s="169"/>
      <c r="AA13" s="169"/>
      <c r="AB13" s="169"/>
      <c r="AC13" s="169"/>
      <c r="AD13" s="169"/>
    </row>
    <row r="14" spans="1:30" ht="15.75">
      <c r="A14" s="166">
        <f t="shared" si="1"/>
        <v>2020</v>
      </c>
      <c r="B14" s="180"/>
      <c r="C14" s="181"/>
      <c r="D14" s="211">
        <f t="shared" si="0"/>
        <v>0</v>
      </c>
      <c r="E14" s="212"/>
      <c r="F14" s="183"/>
      <c r="L14" s="169"/>
      <c r="M14" s="169"/>
      <c r="N14" s="169"/>
      <c r="O14" s="169"/>
      <c r="P14" s="169"/>
      <c r="Q14" s="169"/>
      <c r="R14" s="169"/>
      <c r="S14" s="169"/>
      <c r="T14" s="169"/>
      <c r="U14" s="169"/>
      <c r="V14" s="169"/>
      <c r="W14" s="169"/>
      <c r="X14" s="169"/>
      <c r="Y14" s="169"/>
      <c r="Z14" s="169"/>
      <c r="AA14" s="169"/>
      <c r="AB14" s="169"/>
      <c r="AC14" s="169"/>
      <c r="AD14" s="169"/>
    </row>
    <row r="15" spans="1:30" ht="15.75">
      <c r="A15" s="165">
        <f t="shared" si="1"/>
        <v>2021</v>
      </c>
      <c r="B15" s="178"/>
      <c r="C15" s="179"/>
      <c r="D15" s="209">
        <f t="shared" si="0"/>
        <v>0</v>
      </c>
      <c r="E15" s="210"/>
      <c r="F15" s="184"/>
      <c r="L15" s="169"/>
      <c r="M15" s="169"/>
      <c r="N15" s="169"/>
      <c r="O15" s="169"/>
      <c r="P15" s="169"/>
      <c r="Q15" s="169"/>
      <c r="R15" s="169"/>
      <c r="S15" s="169"/>
      <c r="T15" s="169"/>
      <c r="U15" s="169"/>
      <c r="V15" s="169"/>
      <c r="W15" s="169"/>
      <c r="X15" s="169"/>
      <c r="Y15" s="169"/>
      <c r="Z15" s="169"/>
      <c r="AA15" s="169"/>
      <c r="AB15" s="169"/>
      <c r="AC15" s="169"/>
      <c r="AD15" s="169"/>
    </row>
    <row r="16" spans="1:30" ht="15.75">
      <c r="A16" s="166">
        <f t="shared" si="1"/>
        <v>2022</v>
      </c>
      <c r="B16" s="180"/>
      <c r="C16" s="181"/>
      <c r="D16" s="211">
        <f t="shared" si="0"/>
        <v>0</v>
      </c>
      <c r="E16" s="212"/>
      <c r="F16" s="183"/>
      <c r="L16" s="169"/>
      <c r="M16" s="169"/>
      <c r="N16" s="169"/>
      <c r="O16" s="169"/>
      <c r="P16" s="169"/>
      <c r="Q16" s="169"/>
      <c r="R16" s="169"/>
      <c r="S16" s="169"/>
      <c r="T16" s="169"/>
      <c r="U16" s="169"/>
      <c r="V16" s="169"/>
      <c r="W16" s="169"/>
      <c r="X16" s="169"/>
      <c r="Y16" s="169"/>
      <c r="Z16" s="169"/>
      <c r="AA16" s="169"/>
      <c r="AB16" s="169"/>
      <c r="AC16" s="169"/>
      <c r="AD16" s="169"/>
    </row>
    <row r="17" spans="1:30" ht="15.75">
      <c r="A17" s="165">
        <f t="shared" si="1"/>
        <v>2023</v>
      </c>
      <c r="B17" s="178"/>
      <c r="C17" s="179"/>
      <c r="D17" s="209">
        <f t="shared" si="0"/>
        <v>0</v>
      </c>
      <c r="E17" s="210"/>
      <c r="F17" s="184"/>
      <c r="L17" s="169"/>
      <c r="M17" s="169"/>
      <c r="N17" s="169"/>
      <c r="O17" s="169"/>
      <c r="P17" s="169"/>
      <c r="Q17" s="169"/>
      <c r="R17" s="169"/>
      <c r="S17" s="169"/>
      <c r="T17" s="169"/>
      <c r="U17" s="169"/>
      <c r="V17" s="169"/>
      <c r="W17" s="169"/>
      <c r="X17" s="169"/>
      <c r="Y17" s="169"/>
      <c r="Z17" s="169"/>
      <c r="AA17" s="169"/>
      <c r="AB17" s="169"/>
      <c r="AC17" s="169"/>
      <c r="AD17" s="169"/>
    </row>
    <row r="18" spans="1:30" ht="15.75">
      <c r="A18" s="166">
        <f t="shared" si="1"/>
        <v>2024</v>
      </c>
      <c r="B18" s="180"/>
      <c r="C18" s="181"/>
      <c r="D18" s="211">
        <f t="shared" si="0"/>
        <v>0</v>
      </c>
      <c r="E18" s="212"/>
      <c r="F18" s="183"/>
      <c r="L18" s="169"/>
      <c r="M18" s="169"/>
      <c r="N18" s="169"/>
      <c r="O18" s="169"/>
      <c r="P18" s="169"/>
      <c r="Q18" s="169"/>
      <c r="R18" s="169"/>
      <c r="S18" s="169"/>
      <c r="T18" s="169"/>
      <c r="U18" s="169"/>
      <c r="V18" s="169"/>
      <c r="W18" s="169"/>
      <c r="X18" s="169"/>
      <c r="Y18" s="169"/>
      <c r="Z18" s="169"/>
      <c r="AA18" s="169"/>
      <c r="AB18" s="169"/>
      <c r="AC18" s="169"/>
      <c r="AD18" s="169"/>
    </row>
    <row r="19" spans="1:30" ht="15.75">
      <c r="A19" s="165">
        <f t="shared" si="1"/>
        <v>2025</v>
      </c>
      <c r="B19" s="178"/>
      <c r="C19" s="179"/>
      <c r="D19" s="209">
        <f t="shared" si="0"/>
        <v>0</v>
      </c>
      <c r="E19" s="210"/>
      <c r="F19" s="184"/>
      <c r="L19" s="169"/>
      <c r="M19" s="169"/>
      <c r="N19" s="169"/>
      <c r="O19" s="169"/>
      <c r="P19" s="169"/>
      <c r="Q19" s="169"/>
      <c r="R19" s="169"/>
      <c r="S19" s="169"/>
      <c r="T19" s="169"/>
      <c r="U19" s="169"/>
      <c r="V19" s="169"/>
      <c r="W19" s="169"/>
      <c r="X19" s="169"/>
      <c r="Y19" s="169"/>
      <c r="Z19" s="169"/>
      <c r="AA19" s="169"/>
      <c r="AB19" s="169"/>
      <c r="AC19" s="169"/>
      <c r="AD19" s="169"/>
    </row>
    <row r="20" spans="1:30" ht="15.75">
      <c r="A20" s="166">
        <f t="shared" si="1"/>
        <v>2026</v>
      </c>
      <c r="B20" s="180"/>
      <c r="C20" s="181"/>
      <c r="D20" s="211">
        <f t="shared" si="0"/>
        <v>0</v>
      </c>
      <c r="E20" s="212"/>
      <c r="F20" s="183"/>
      <c r="L20" s="52"/>
      <c r="M20" s="170"/>
      <c r="N20" s="170"/>
    </row>
    <row r="21" spans="1:30" ht="15.75">
      <c r="A21" s="165">
        <f t="shared" si="1"/>
        <v>2027</v>
      </c>
      <c r="B21" s="178"/>
      <c r="C21" s="179"/>
      <c r="D21" s="209">
        <f t="shared" si="0"/>
        <v>0</v>
      </c>
      <c r="E21" s="210"/>
      <c r="F21" s="184"/>
    </row>
    <row r="22" spans="1:30" ht="15.75">
      <c r="A22" s="166">
        <f t="shared" si="1"/>
        <v>2028</v>
      </c>
      <c r="B22" s="180"/>
      <c r="C22" s="181"/>
      <c r="D22" s="211">
        <f t="shared" si="0"/>
        <v>0</v>
      </c>
      <c r="E22" s="212"/>
      <c r="F22" s="183"/>
    </row>
    <row r="23" spans="1:30" ht="15.75">
      <c r="A23" s="165">
        <f t="shared" si="1"/>
        <v>2029</v>
      </c>
      <c r="B23" s="178"/>
      <c r="C23" s="179"/>
      <c r="D23" s="209">
        <f t="shared" si="0"/>
        <v>0</v>
      </c>
      <c r="E23" s="210"/>
      <c r="F23" s="184"/>
    </row>
    <row r="24" spans="1:30" ht="15.75">
      <c r="A24" s="166">
        <f t="shared" si="1"/>
        <v>2030</v>
      </c>
      <c r="B24" s="180"/>
      <c r="C24" s="181"/>
      <c r="D24" s="211">
        <f t="shared" si="0"/>
        <v>0</v>
      </c>
      <c r="E24" s="212"/>
      <c r="F24" s="183"/>
    </row>
    <row r="25" spans="1:30" ht="15.75">
      <c r="A25" s="165">
        <f t="shared" si="1"/>
        <v>2031</v>
      </c>
      <c r="B25" s="178"/>
      <c r="C25" s="179"/>
      <c r="D25" s="209">
        <f t="shared" si="0"/>
        <v>0</v>
      </c>
      <c r="E25" s="210"/>
      <c r="F25" s="184"/>
    </row>
    <row r="26" spans="1:30" ht="15.75">
      <c r="A26" s="166">
        <f t="shared" si="1"/>
        <v>2032</v>
      </c>
      <c r="B26" s="180"/>
      <c r="C26" s="181"/>
      <c r="D26" s="211">
        <f t="shared" si="0"/>
        <v>0</v>
      </c>
      <c r="E26" s="212"/>
      <c r="F26" s="183"/>
    </row>
    <row r="27" spans="1:30" ht="15.75">
      <c r="A27" s="165">
        <f t="shared" si="1"/>
        <v>2033</v>
      </c>
      <c r="B27" s="178"/>
      <c r="C27" s="179"/>
      <c r="D27" s="209">
        <f t="shared" si="0"/>
        <v>0</v>
      </c>
      <c r="E27" s="210"/>
      <c r="F27" s="184"/>
    </row>
    <row r="28" spans="1:30" ht="15.75">
      <c r="A28" s="166">
        <f t="shared" si="1"/>
        <v>2034</v>
      </c>
      <c r="B28" s="180"/>
      <c r="C28" s="181"/>
      <c r="D28" s="211">
        <f t="shared" si="0"/>
        <v>0</v>
      </c>
      <c r="E28" s="212"/>
      <c r="F28" s="183"/>
    </row>
    <row r="29" spans="1:30" ht="15.75">
      <c r="A29" s="165">
        <f t="shared" si="1"/>
        <v>2035</v>
      </c>
      <c r="B29" s="178"/>
      <c r="C29" s="179"/>
      <c r="D29" s="209">
        <f t="shared" si="0"/>
        <v>0</v>
      </c>
      <c r="E29" s="210"/>
      <c r="F29" s="184"/>
    </row>
    <row r="30" spans="1:30" ht="15.75">
      <c r="A30" s="166">
        <f t="shared" si="1"/>
        <v>2036</v>
      </c>
      <c r="B30" s="180"/>
      <c r="C30" s="181"/>
      <c r="D30" s="211">
        <f t="shared" si="0"/>
        <v>0</v>
      </c>
      <c r="E30" s="212"/>
      <c r="F30" s="183"/>
    </row>
    <row r="31" spans="1:30" ht="15.75">
      <c r="A31" s="165">
        <f t="shared" si="1"/>
        <v>2037</v>
      </c>
      <c r="B31" s="178"/>
      <c r="C31" s="179"/>
      <c r="D31" s="209">
        <f t="shared" si="0"/>
        <v>0</v>
      </c>
      <c r="E31" s="210"/>
      <c r="F31" s="184"/>
    </row>
    <row r="32" spans="1:30" ht="15.75">
      <c r="A32" s="166">
        <f t="shared" si="1"/>
        <v>2038</v>
      </c>
      <c r="B32" s="180"/>
      <c r="C32" s="181"/>
      <c r="D32" s="211">
        <f t="shared" si="0"/>
        <v>0</v>
      </c>
      <c r="E32" s="212"/>
      <c r="F32" s="183"/>
    </row>
    <row r="33" spans="1:23" ht="15.75">
      <c r="A33" s="165">
        <f t="shared" si="1"/>
        <v>2039</v>
      </c>
      <c r="B33" s="178"/>
      <c r="C33" s="179"/>
      <c r="D33" s="209">
        <f t="shared" si="0"/>
        <v>0</v>
      </c>
      <c r="E33" s="210"/>
      <c r="F33" s="184"/>
    </row>
    <row r="34" spans="1:23" ht="15.75">
      <c r="A34" s="166">
        <f t="shared" si="1"/>
        <v>2040</v>
      </c>
      <c r="B34" s="180"/>
      <c r="C34" s="181"/>
      <c r="D34" s="211">
        <f t="shared" si="0"/>
        <v>0</v>
      </c>
      <c r="E34" s="212"/>
      <c r="F34" s="183"/>
    </row>
    <row r="35" spans="1:23" ht="15.75">
      <c r="A35" s="165">
        <f t="shared" si="1"/>
        <v>2041</v>
      </c>
      <c r="B35" s="178"/>
      <c r="C35" s="179"/>
      <c r="D35" s="209">
        <f t="shared" si="0"/>
        <v>0</v>
      </c>
      <c r="E35" s="210"/>
      <c r="F35" s="184"/>
    </row>
    <row r="36" spans="1:23" ht="15.75">
      <c r="A36" s="166">
        <f t="shared" si="1"/>
        <v>2042</v>
      </c>
      <c r="B36" s="180"/>
      <c r="C36" s="181"/>
      <c r="D36" s="211">
        <f t="shared" si="0"/>
        <v>0</v>
      </c>
      <c r="E36" s="212"/>
      <c r="F36" s="183"/>
    </row>
    <row r="37" spans="1:23" ht="15.75">
      <c r="A37" s="165">
        <f t="shared" si="1"/>
        <v>2043</v>
      </c>
      <c r="B37" s="178"/>
      <c r="C37" s="179"/>
      <c r="D37" s="209">
        <f t="shared" si="0"/>
        <v>0</v>
      </c>
      <c r="E37" s="210"/>
      <c r="F37" s="184"/>
    </row>
    <row r="38" spans="1:23" ht="15.75">
      <c r="A38" s="166">
        <f t="shared" si="1"/>
        <v>2044</v>
      </c>
      <c r="B38" s="180"/>
      <c r="C38" s="181"/>
      <c r="D38" s="211">
        <f t="shared" si="0"/>
        <v>0</v>
      </c>
      <c r="E38" s="212"/>
      <c r="F38" s="183"/>
    </row>
    <row r="39" spans="1:23" ht="16.5" thickBot="1">
      <c r="A39" s="185">
        <f>A38+1</f>
        <v>2045</v>
      </c>
      <c r="B39" s="186"/>
      <c r="C39" s="187"/>
      <c r="D39" s="213">
        <f t="shared" si="0"/>
        <v>0</v>
      </c>
      <c r="E39" s="214"/>
      <c r="F39" s="188"/>
    </row>
    <row r="40" spans="1:23" s="1" customFormat="1" ht="30" customHeight="1">
      <c r="A40" s="16"/>
    </row>
    <row r="41" spans="1:23" s="1" customFormat="1" ht="54" customHeight="1">
      <c r="A41" s="16"/>
      <c r="H41" s="156"/>
      <c r="I41" s="156"/>
      <c r="J41" s="156"/>
      <c r="K41" s="156"/>
      <c r="L41" s="156"/>
    </row>
    <row r="42" spans="1:23" s="1" customFormat="1" ht="19.5" customHeight="1">
      <c r="A42" s="16"/>
      <c r="H42" s="156"/>
      <c r="I42" s="156"/>
      <c r="J42" s="156"/>
      <c r="K42" s="156"/>
      <c r="L42" s="156"/>
    </row>
    <row r="43" spans="1:23" s="1" customFormat="1" ht="27" customHeight="1">
      <c r="A43" s="215" t="s">
        <v>44</v>
      </c>
      <c r="B43" s="215"/>
      <c r="C43" s="215"/>
      <c r="D43" s="215"/>
      <c r="E43" s="157"/>
      <c r="F43" s="157"/>
      <c r="G43" s="109"/>
      <c r="H43" s="156"/>
      <c r="I43" s="156"/>
      <c r="J43" s="156"/>
      <c r="K43" s="156"/>
      <c r="L43" s="156"/>
      <c r="M43" s="109"/>
      <c r="N43" s="109"/>
      <c r="O43" s="109"/>
      <c r="P43" s="109"/>
      <c r="Q43" s="109"/>
      <c r="R43" s="109"/>
      <c r="S43" s="109"/>
      <c r="T43" s="109"/>
      <c r="U43" s="109"/>
      <c r="V43" s="109"/>
      <c r="W43" s="109"/>
    </row>
    <row r="44" spans="1:23" s="1" customFormat="1" ht="15" customHeight="1">
      <c r="A44" s="216" t="s">
        <v>85</v>
      </c>
      <c r="B44" s="216"/>
      <c r="C44" s="216"/>
      <c r="D44" s="216"/>
      <c r="E44" s="158"/>
      <c r="F44" s="158"/>
      <c r="G44" s="136"/>
      <c r="H44" s="156"/>
      <c r="I44" s="156"/>
      <c r="J44" s="156"/>
      <c r="K44" s="156"/>
      <c r="L44" s="156"/>
      <c r="M44" s="136"/>
      <c r="N44" s="136"/>
      <c r="O44" s="136"/>
      <c r="P44" s="136"/>
      <c r="Q44" s="136"/>
      <c r="R44" s="136"/>
      <c r="S44" s="136"/>
      <c r="T44" s="136"/>
      <c r="U44" s="136"/>
      <c r="V44" s="136"/>
      <c r="W44" s="136"/>
    </row>
    <row r="45" spans="1:23" s="1" customFormat="1" ht="15" customHeight="1">
      <c r="A45" s="216" t="s">
        <v>86</v>
      </c>
      <c r="B45" s="216"/>
      <c r="C45" s="216"/>
      <c r="D45" s="216"/>
      <c r="E45" s="158"/>
      <c r="F45" s="158"/>
      <c r="G45" s="137"/>
      <c r="H45" s="156"/>
      <c r="I45" s="156"/>
      <c r="J45" s="156"/>
      <c r="K45" s="156"/>
      <c r="L45" s="156"/>
      <c r="M45" s="137"/>
      <c r="N45" s="137"/>
      <c r="O45" s="137"/>
      <c r="P45" s="137"/>
      <c r="Q45" s="137"/>
      <c r="R45" s="137"/>
      <c r="S45" s="137"/>
      <c r="T45" s="137"/>
      <c r="U45" s="137"/>
      <c r="V45" s="137"/>
      <c r="W45" s="137"/>
    </row>
    <row r="46" spans="1:23" s="1" customFormat="1" ht="23.25" customHeight="1">
      <c r="A46" s="217" t="str">
        <f>A7</f>
        <v>Your Name</v>
      </c>
      <c r="B46" s="217"/>
      <c r="C46" s="217"/>
      <c r="D46" s="217"/>
      <c r="E46" s="136"/>
      <c r="F46" s="136"/>
      <c r="G46" s="136"/>
      <c r="H46" s="156"/>
      <c r="I46" s="156"/>
      <c r="J46" s="156"/>
      <c r="K46" s="156"/>
      <c r="L46" s="156"/>
      <c r="M46" s="136"/>
      <c r="N46" s="136"/>
      <c r="O46" s="136"/>
      <c r="P46" s="136"/>
      <c r="Q46" s="136"/>
      <c r="R46" s="136"/>
      <c r="S46" s="136"/>
      <c r="T46" s="136"/>
      <c r="U46" s="136"/>
      <c r="V46" s="136"/>
      <c r="W46" s="136"/>
    </row>
    <row r="47" spans="1:23" s="1" customFormat="1" ht="19.5" customHeight="1">
      <c r="A47" s="16"/>
      <c r="H47" s="156"/>
      <c r="I47" s="156"/>
      <c r="J47" s="156"/>
      <c r="K47" s="156"/>
      <c r="L47" s="156"/>
    </row>
    <row r="48" spans="1:23" ht="24" thickBot="1">
      <c r="A48" s="208" t="s">
        <v>78</v>
      </c>
      <c r="B48" s="208"/>
      <c r="C48" s="208"/>
      <c r="D48" s="208"/>
      <c r="E48" s="159"/>
      <c r="F48" s="159"/>
    </row>
    <row r="49" spans="1:6" ht="38.25" thickBot="1">
      <c r="A49" s="160" t="s">
        <v>10</v>
      </c>
      <c r="B49" s="161" t="s">
        <v>33</v>
      </c>
      <c r="C49" s="161" t="s">
        <v>32</v>
      </c>
      <c r="D49" s="171" t="s">
        <v>41</v>
      </c>
      <c r="E49" s="171" t="s">
        <v>79</v>
      </c>
      <c r="F49" s="163" t="s">
        <v>90</v>
      </c>
    </row>
    <row r="50" spans="1:6" ht="15.75">
      <c r="A50" s="165">
        <f t="shared" ref="A50:A78" si="2">A11</f>
        <v>2017</v>
      </c>
      <c r="B50" s="178"/>
      <c r="C50" s="178"/>
      <c r="D50" s="189"/>
      <c r="E50" s="168">
        <f>SUM(B50:D50)</f>
        <v>0</v>
      </c>
      <c r="F50" s="190" t="s">
        <v>81</v>
      </c>
    </row>
    <row r="51" spans="1:6" ht="15.75">
      <c r="A51" s="166">
        <f t="shared" si="2"/>
        <v>2018</v>
      </c>
      <c r="B51" s="180"/>
      <c r="C51" s="180"/>
      <c r="D51" s="191"/>
      <c r="E51" s="167">
        <f t="shared" ref="E51:E78" si="3">SUM(B51:D51)</f>
        <v>0</v>
      </c>
      <c r="F51" s="192" t="s">
        <v>82</v>
      </c>
    </row>
    <row r="52" spans="1:6" ht="15.75">
      <c r="A52" s="165">
        <f t="shared" si="2"/>
        <v>2019</v>
      </c>
      <c r="B52" s="178"/>
      <c r="C52" s="178"/>
      <c r="D52" s="189"/>
      <c r="E52" s="168">
        <f t="shared" si="3"/>
        <v>0</v>
      </c>
      <c r="F52" s="190" t="s">
        <v>83</v>
      </c>
    </row>
    <row r="53" spans="1:6" ht="15.75">
      <c r="A53" s="166">
        <f t="shared" si="2"/>
        <v>2020</v>
      </c>
      <c r="B53" s="180"/>
      <c r="C53" s="180"/>
      <c r="D53" s="191"/>
      <c r="E53" s="167">
        <f t="shared" si="3"/>
        <v>0</v>
      </c>
      <c r="F53" s="192" t="s">
        <v>26</v>
      </c>
    </row>
    <row r="54" spans="1:6" ht="15.75">
      <c r="A54" s="165">
        <f t="shared" si="2"/>
        <v>2021</v>
      </c>
      <c r="B54" s="178"/>
      <c r="C54" s="178"/>
      <c r="D54" s="189"/>
      <c r="E54" s="168">
        <f t="shared" si="3"/>
        <v>0</v>
      </c>
      <c r="F54" s="190" t="s">
        <v>27</v>
      </c>
    </row>
    <row r="55" spans="1:6" ht="15.75">
      <c r="A55" s="166">
        <f t="shared" si="2"/>
        <v>2022</v>
      </c>
      <c r="B55" s="180"/>
      <c r="C55" s="180"/>
      <c r="D55" s="191"/>
      <c r="E55" s="167">
        <f t="shared" si="3"/>
        <v>0</v>
      </c>
      <c r="F55" s="192" t="s">
        <v>84</v>
      </c>
    </row>
    <row r="56" spans="1:6" ht="15.75">
      <c r="A56" s="165">
        <f t="shared" si="2"/>
        <v>2023</v>
      </c>
      <c r="B56" s="178"/>
      <c r="C56" s="178"/>
      <c r="D56" s="189"/>
      <c r="E56" s="168">
        <f t="shared" si="3"/>
        <v>0</v>
      </c>
      <c r="F56" s="190"/>
    </row>
    <row r="57" spans="1:6" ht="15.75">
      <c r="A57" s="166">
        <f t="shared" si="2"/>
        <v>2024</v>
      </c>
      <c r="B57" s="180"/>
      <c r="C57" s="180"/>
      <c r="D57" s="191"/>
      <c r="E57" s="167">
        <f t="shared" si="3"/>
        <v>0</v>
      </c>
      <c r="F57" s="192"/>
    </row>
    <row r="58" spans="1:6" ht="15.75">
      <c r="A58" s="165">
        <f t="shared" si="2"/>
        <v>2025</v>
      </c>
      <c r="B58" s="178"/>
      <c r="C58" s="178"/>
      <c r="D58" s="189"/>
      <c r="E58" s="168">
        <f t="shared" si="3"/>
        <v>0</v>
      </c>
      <c r="F58" s="190"/>
    </row>
    <row r="59" spans="1:6" ht="15.75">
      <c r="A59" s="166">
        <f t="shared" si="2"/>
        <v>2026</v>
      </c>
      <c r="B59" s="180"/>
      <c r="C59" s="180"/>
      <c r="D59" s="191"/>
      <c r="E59" s="167">
        <f t="shared" si="3"/>
        <v>0</v>
      </c>
      <c r="F59" s="192"/>
    </row>
    <row r="60" spans="1:6" ht="15.75">
      <c r="A60" s="165">
        <f t="shared" si="2"/>
        <v>2027</v>
      </c>
      <c r="B60" s="178"/>
      <c r="C60" s="178"/>
      <c r="D60" s="189"/>
      <c r="E60" s="168">
        <f t="shared" si="3"/>
        <v>0</v>
      </c>
      <c r="F60" s="190"/>
    </row>
    <row r="61" spans="1:6" ht="15.75">
      <c r="A61" s="166">
        <f t="shared" si="2"/>
        <v>2028</v>
      </c>
      <c r="B61" s="180"/>
      <c r="C61" s="180"/>
      <c r="D61" s="191"/>
      <c r="E61" s="167">
        <f t="shared" si="3"/>
        <v>0</v>
      </c>
      <c r="F61" s="192"/>
    </row>
    <row r="62" spans="1:6" ht="15.75">
      <c r="A62" s="165">
        <f t="shared" si="2"/>
        <v>2029</v>
      </c>
      <c r="B62" s="178"/>
      <c r="C62" s="178"/>
      <c r="D62" s="189"/>
      <c r="E62" s="168">
        <f t="shared" si="3"/>
        <v>0</v>
      </c>
      <c r="F62" s="190"/>
    </row>
    <row r="63" spans="1:6" ht="15.75">
      <c r="A63" s="166">
        <f t="shared" si="2"/>
        <v>2030</v>
      </c>
      <c r="B63" s="180"/>
      <c r="C63" s="180"/>
      <c r="D63" s="191"/>
      <c r="E63" s="167">
        <f t="shared" si="3"/>
        <v>0</v>
      </c>
      <c r="F63" s="192"/>
    </row>
    <row r="64" spans="1:6" ht="15.75">
      <c r="A64" s="165">
        <f t="shared" si="2"/>
        <v>2031</v>
      </c>
      <c r="B64" s="178"/>
      <c r="C64" s="178"/>
      <c r="D64" s="189"/>
      <c r="E64" s="168">
        <f t="shared" si="3"/>
        <v>0</v>
      </c>
      <c r="F64" s="190"/>
    </row>
    <row r="65" spans="1:6" ht="15.75">
      <c r="A65" s="166">
        <f t="shared" si="2"/>
        <v>2032</v>
      </c>
      <c r="B65" s="180"/>
      <c r="C65" s="180"/>
      <c r="D65" s="191"/>
      <c r="E65" s="167">
        <f t="shared" si="3"/>
        <v>0</v>
      </c>
      <c r="F65" s="192"/>
    </row>
    <row r="66" spans="1:6" ht="15.75">
      <c r="A66" s="165">
        <f t="shared" si="2"/>
        <v>2033</v>
      </c>
      <c r="B66" s="178"/>
      <c r="C66" s="178"/>
      <c r="D66" s="189"/>
      <c r="E66" s="168">
        <f t="shared" si="3"/>
        <v>0</v>
      </c>
      <c r="F66" s="190"/>
    </row>
    <row r="67" spans="1:6" ht="15.75">
      <c r="A67" s="166">
        <f t="shared" si="2"/>
        <v>2034</v>
      </c>
      <c r="B67" s="180"/>
      <c r="C67" s="180"/>
      <c r="D67" s="191"/>
      <c r="E67" s="167">
        <f t="shared" si="3"/>
        <v>0</v>
      </c>
      <c r="F67" s="192"/>
    </row>
    <row r="68" spans="1:6" ht="15.75">
      <c r="A68" s="165">
        <f t="shared" si="2"/>
        <v>2035</v>
      </c>
      <c r="B68" s="178"/>
      <c r="C68" s="178"/>
      <c r="D68" s="189"/>
      <c r="E68" s="168">
        <f t="shared" si="3"/>
        <v>0</v>
      </c>
      <c r="F68" s="190"/>
    </row>
    <row r="69" spans="1:6" ht="15.75">
      <c r="A69" s="166">
        <f t="shared" si="2"/>
        <v>2036</v>
      </c>
      <c r="B69" s="180"/>
      <c r="C69" s="180"/>
      <c r="D69" s="191"/>
      <c r="E69" s="167">
        <f t="shared" si="3"/>
        <v>0</v>
      </c>
      <c r="F69" s="192"/>
    </row>
    <row r="70" spans="1:6" ht="15.75">
      <c r="A70" s="165">
        <f t="shared" si="2"/>
        <v>2037</v>
      </c>
      <c r="B70" s="178"/>
      <c r="C70" s="178"/>
      <c r="D70" s="189"/>
      <c r="E70" s="168">
        <f t="shared" si="3"/>
        <v>0</v>
      </c>
      <c r="F70" s="190"/>
    </row>
    <row r="71" spans="1:6" ht="15.75">
      <c r="A71" s="166">
        <f t="shared" si="2"/>
        <v>2038</v>
      </c>
      <c r="B71" s="180"/>
      <c r="C71" s="180"/>
      <c r="D71" s="191"/>
      <c r="E71" s="167">
        <f t="shared" si="3"/>
        <v>0</v>
      </c>
      <c r="F71" s="192"/>
    </row>
    <row r="72" spans="1:6" ht="15.75">
      <c r="A72" s="165">
        <f t="shared" si="2"/>
        <v>2039</v>
      </c>
      <c r="B72" s="178"/>
      <c r="C72" s="178"/>
      <c r="D72" s="189"/>
      <c r="E72" s="168">
        <f t="shared" si="3"/>
        <v>0</v>
      </c>
      <c r="F72" s="190"/>
    </row>
    <row r="73" spans="1:6" ht="15.75">
      <c r="A73" s="166">
        <f t="shared" si="2"/>
        <v>2040</v>
      </c>
      <c r="B73" s="180"/>
      <c r="C73" s="180"/>
      <c r="D73" s="191"/>
      <c r="E73" s="167">
        <f t="shared" si="3"/>
        <v>0</v>
      </c>
      <c r="F73" s="192"/>
    </row>
    <row r="74" spans="1:6" ht="15.75">
      <c r="A74" s="165">
        <f t="shared" si="2"/>
        <v>2041</v>
      </c>
      <c r="B74" s="178"/>
      <c r="C74" s="178"/>
      <c r="D74" s="189"/>
      <c r="E74" s="168">
        <f t="shared" si="3"/>
        <v>0</v>
      </c>
      <c r="F74" s="190"/>
    </row>
    <row r="75" spans="1:6" ht="15.75">
      <c r="A75" s="166">
        <f t="shared" si="2"/>
        <v>2042</v>
      </c>
      <c r="B75" s="180"/>
      <c r="C75" s="180"/>
      <c r="D75" s="191"/>
      <c r="E75" s="167">
        <f t="shared" si="3"/>
        <v>0</v>
      </c>
      <c r="F75" s="192"/>
    </row>
    <row r="76" spans="1:6" ht="15.75">
      <c r="A76" s="165">
        <f t="shared" si="2"/>
        <v>2043</v>
      </c>
      <c r="B76" s="178"/>
      <c r="C76" s="178"/>
      <c r="D76" s="189"/>
      <c r="E76" s="168">
        <f t="shared" si="3"/>
        <v>0</v>
      </c>
      <c r="F76" s="190"/>
    </row>
    <row r="77" spans="1:6" ht="15.75">
      <c r="A77" s="166">
        <f t="shared" si="2"/>
        <v>2044</v>
      </c>
      <c r="B77" s="180"/>
      <c r="C77" s="180"/>
      <c r="D77" s="191"/>
      <c r="E77" s="167">
        <f t="shared" si="3"/>
        <v>0</v>
      </c>
      <c r="F77" s="192"/>
    </row>
    <row r="78" spans="1:6" ht="16.5" thickBot="1">
      <c r="A78" s="165">
        <f t="shared" si="2"/>
        <v>2045</v>
      </c>
      <c r="B78" s="186"/>
      <c r="C78" s="186"/>
      <c r="D78" s="189"/>
      <c r="E78" s="168">
        <f t="shared" si="3"/>
        <v>0</v>
      </c>
      <c r="F78" s="190"/>
    </row>
    <row r="79" spans="1:6" ht="19.5" thickBot="1">
      <c r="A79" s="172" t="s">
        <v>80</v>
      </c>
      <c r="B79" s="173">
        <f>SUM(B50:B78)</f>
        <v>0</v>
      </c>
      <c r="C79" s="173">
        <f t="shared" ref="C79:E79" si="4">SUM(C50:C78)</f>
        <v>0</v>
      </c>
      <c r="D79" s="174">
        <f t="shared" si="4"/>
        <v>0</v>
      </c>
      <c r="E79" s="174">
        <f t="shared" si="4"/>
        <v>0</v>
      </c>
      <c r="F79" s="175"/>
    </row>
  </sheetData>
  <sheetProtection algorithmName="SHA-512" hashValue="lDvNA2i3UkWdz49qfMskvqin4OGpP0uWf/NsVpuv0K6YcR1AJ+wi1kliCBUdBOl5OCfR8OsDSsKTwtEI4ri67w==" saltValue="nROeaue9JOILMpXU/OiiOg==" spinCount="100000" sheet="1" objects="1" scenarios="1"/>
  <mergeCells count="40">
    <mergeCell ref="A43:D43"/>
    <mergeCell ref="A44:D44"/>
    <mergeCell ref="A45:D45"/>
    <mergeCell ref="A46:D46"/>
    <mergeCell ref="A48:D48"/>
    <mergeCell ref="A4:D4"/>
    <mergeCell ref="A5:D5"/>
    <mergeCell ref="A6:D6"/>
    <mergeCell ref="A7:D7"/>
    <mergeCell ref="D36:E36"/>
    <mergeCell ref="D24:E24"/>
    <mergeCell ref="D25:E25"/>
    <mergeCell ref="D26:E26"/>
    <mergeCell ref="D27:E27"/>
    <mergeCell ref="D28:E28"/>
    <mergeCell ref="D29:E29"/>
    <mergeCell ref="D18:E18"/>
    <mergeCell ref="D19:E19"/>
    <mergeCell ref="D20:E20"/>
    <mergeCell ref="D21:E21"/>
    <mergeCell ref="D22:E22"/>
    <mergeCell ref="D37:E37"/>
    <mergeCell ref="D38:E38"/>
    <mergeCell ref="D39:E39"/>
    <mergeCell ref="D30:E30"/>
    <mergeCell ref="D31:E31"/>
    <mergeCell ref="D32:E32"/>
    <mergeCell ref="D33:E33"/>
    <mergeCell ref="D34:E34"/>
    <mergeCell ref="D35:E35"/>
    <mergeCell ref="D10:E10"/>
    <mergeCell ref="D11:E11"/>
    <mergeCell ref="A9:D9"/>
    <mergeCell ref="D23:E23"/>
    <mergeCell ref="D12:E12"/>
    <mergeCell ref="D13:E13"/>
    <mergeCell ref="D14:E14"/>
    <mergeCell ref="D15:E15"/>
    <mergeCell ref="D16:E16"/>
    <mergeCell ref="D17:E17"/>
  </mergeCells>
  <pageMargins left="0.5" right="0.5" top="0.1" bottom="0" header="0" footer="0"/>
  <pageSetup scale="57" fitToHeight="0" orientation="portrait" horizontalDpi="0" verticalDpi="0" r:id="rId1"/>
  <rowBreaks count="1" manualBreakCount="1">
    <brk id="39" max="16383" man="1"/>
  </rowBreaks>
  <ignoredErrors>
    <ignoredError sqref="E50:E7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DQ498"/>
  <sheetViews>
    <sheetView showGridLines="0" zoomScale="90" zoomScaleNormal="90" workbookViewId="0">
      <selection activeCell="A7" sqref="A7:E7"/>
    </sheetView>
  </sheetViews>
  <sheetFormatPr defaultRowHeight="15"/>
  <cols>
    <col min="1" max="1" width="1.28515625" style="51" customWidth="1"/>
    <col min="2" max="2" width="51.140625" style="52" customWidth="1"/>
    <col min="3" max="4" width="2.7109375" style="52" customWidth="1"/>
    <col min="5" max="5" width="16.140625" style="52" customWidth="1"/>
    <col min="6" max="6" width="1.7109375" style="52" customWidth="1"/>
    <col min="7" max="7" width="7.28515625" style="52" customWidth="1"/>
    <col min="8" max="9" width="2.7109375" style="52" customWidth="1"/>
    <col min="10" max="10" width="16.140625" style="52" customWidth="1"/>
    <col min="11" max="11" width="1.7109375" style="52" customWidth="1"/>
    <col min="12" max="12" width="7.28515625" style="52" customWidth="1"/>
    <col min="13" max="14" width="2.7109375" style="52" customWidth="1"/>
    <col min="15" max="15" width="16.140625" style="52" customWidth="1"/>
    <col min="16" max="16" width="1.7109375" style="52" customWidth="1"/>
    <col min="17" max="17" width="7.28515625" style="52" customWidth="1"/>
    <col min="18" max="19" width="2.7109375" style="52" customWidth="1"/>
    <col min="20" max="20" width="16.140625" style="52" customWidth="1"/>
    <col min="21" max="21" width="1.7109375" style="52" customWidth="1"/>
    <col min="22" max="22" width="7.28515625" style="52" customWidth="1"/>
    <col min="23" max="23" width="1.7109375" style="52" customWidth="1"/>
    <col min="24" max="115" width="9.140625" style="52"/>
    <col min="116" max="121" width="9.140625" style="50"/>
    <col min="122" max="16384" width="9.140625" style="52"/>
  </cols>
  <sheetData>
    <row r="1" spans="1:23" s="1" customFormat="1" ht="15" customHeight="1">
      <c r="A1" s="16"/>
    </row>
    <row r="2" spans="1:23" s="1" customFormat="1" ht="54" customHeight="1">
      <c r="A2" s="16"/>
      <c r="H2" s="225" t="s">
        <v>91</v>
      </c>
      <c r="I2" s="225"/>
      <c r="J2" s="225"/>
      <c r="K2" s="225"/>
      <c r="L2" s="225"/>
    </row>
    <row r="3" spans="1:23" s="1" customFormat="1" ht="19.5" customHeight="1">
      <c r="A3" s="16"/>
      <c r="H3" s="225"/>
      <c r="I3" s="225"/>
      <c r="J3" s="225"/>
      <c r="K3" s="225"/>
      <c r="L3" s="225"/>
    </row>
    <row r="4" spans="1:23" s="1" customFormat="1" ht="27" customHeight="1">
      <c r="A4" s="215" t="s">
        <v>44</v>
      </c>
      <c r="B4" s="215"/>
      <c r="C4" s="215"/>
      <c r="D4" s="215"/>
      <c r="E4" s="215"/>
      <c r="F4" s="109"/>
      <c r="G4" s="109"/>
      <c r="H4" s="225"/>
      <c r="I4" s="225"/>
      <c r="J4" s="225"/>
      <c r="K4" s="225"/>
      <c r="L4" s="225"/>
      <c r="M4" s="109"/>
      <c r="N4" s="109"/>
      <c r="O4" s="109"/>
      <c r="P4" s="109"/>
      <c r="Q4" s="109"/>
      <c r="R4" s="109"/>
      <c r="S4" s="109"/>
      <c r="T4" s="109"/>
      <c r="U4" s="109"/>
      <c r="V4" s="109"/>
      <c r="W4" s="109"/>
    </row>
    <row r="5" spans="1:23" s="1" customFormat="1" ht="15" customHeight="1">
      <c r="A5" s="216" t="s">
        <v>45</v>
      </c>
      <c r="B5" s="216"/>
      <c r="C5" s="216"/>
      <c r="D5" s="216"/>
      <c r="E5" s="216"/>
      <c r="F5" s="136"/>
      <c r="G5" s="136"/>
      <c r="H5" s="225"/>
      <c r="I5" s="225"/>
      <c r="J5" s="225"/>
      <c r="K5" s="225"/>
      <c r="L5" s="225"/>
      <c r="M5" s="136"/>
      <c r="N5" s="136"/>
      <c r="O5" s="136"/>
      <c r="P5" s="136"/>
      <c r="Q5" s="136"/>
      <c r="R5" s="136"/>
      <c r="S5" s="136"/>
      <c r="T5" s="136"/>
      <c r="U5" s="136"/>
      <c r="V5" s="136"/>
      <c r="W5" s="136"/>
    </row>
    <row r="6" spans="1:23" s="1" customFormat="1" ht="21">
      <c r="A6" s="237" t="s">
        <v>14</v>
      </c>
      <c r="B6" s="237"/>
      <c r="C6" s="237"/>
      <c r="D6" s="237"/>
      <c r="E6" s="237"/>
      <c r="F6" s="136"/>
      <c r="G6" s="136"/>
      <c r="H6" s="225"/>
      <c r="I6" s="225"/>
      <c r="J6" s="225"/>
      <c r="K6" s="225"/>
      <c r="L6" s="225"/>
      <c r="M6" s="136"/>
      <c r="N6" s="136"/>
      <c r="O6" s="136"/>
      <c r="P6" s="136"/>
      <c r="Q6" s="136"/>
      <c r="R6" s="136"/>
      <c r="S6" s="136"/>
      <c r="T6" s="136"/>
      <c r="U6" s="136"/>
      <c r="V6" s="136"/>
      <c r="W6" s="136"/>
    </row>
    <row r="7" spans="1:23" s="1" customFormat="1" ht="23.25">
      <c r="A7" s="238" t="s">
        <v>133</v>
      </c>
      <c r="B7" s="238"/>
      <c r="C7" s="238"/>
      <c r="D7" s="238"/>
      <c r="E7" s="238"/>
      <c r="F7" s="137"/>
      <c r="G7" s="137"/>
      <c r="H7" s="225"/>
      <c r="I7" s="225"/>
      <c r="J7" s="225"/>
      <c r="K7" s="225"/>
      <c r="L7" s="225"/>
      <c r="M7" s="137"/>
      <c r="N7" s="137"/>
      <c r="O7" s="137"/>
      <c r="P7" s="137"/>
      <c r="Q7" s="137"/>
      <c r="R7" s="137"/>
      <c r="S7" s="137"/>
      <c r="T7" s="137"/>
      <c r="U7" s="137"/>
      <c r="V7" s="137"/>
      <c r="W7" s="137"/>
    </row>
    <row r="8" spans="1:23" s="1" customFormat="1" ht="19.5" customHeight="1">
      <c r="A8" s="16"/>
      <c r="H8" s="226"/>
      <c r="I8" s="226"/>
      <c r="J8" s="226"/>
      <c r="K8" s="226"/>
      <c r="L8" s="226"/>
    </row>
    <row r="9" spans="1:23" s="1" customFormat="1" ht="26.25" customHeight="1">
      <c r="A9" s="240" t="s">
        <v>75</v>
      </c>
      <c r="B9" s="241"/>
      <c r="C9" s="87"/>
      <c r="D9" s="86"/>
      <c r="E9" s="242" t="s">
        <v>47</v>
      </c>
      <c r="F9" s="242"/>
      <c r="G9" s="242"/>
      <c r="H9" s="133"/>
      <c r="I9" s="134"/>
      <c r="J9" s="242" t="s">
        <v>48</v>
      </c>
      <c r="K9" s="242"/>
      <c r="L9" s="242"/>
      <c r="M9" s="133"/>
      <c r="N9" s="134"/>
      <c r="O9" s="242" t="s">
        <v>49</v>
      </c>
      <c r="P9" s="242"/>
      <c r="Q9" s="242"/>
      <c r="R9" s="133"/>
      <c r="S9" s="135"/>
      <c r="T9" s="242" t="s">
        <v>50</v>
      </c>
      <c r="U9" s="242"/>
      <c r="V9" s="242"/>
      <c r="W9" s="87"/>
    </row>
    <row r="10" spans="1:23" s="12" customFormat="1" ht="4.5" customHeight="1">
      <c r="A10" s="94"/>
      <c r="B10" s="96"/>
      <c r="C10" s="93"/>
      <c r="D10" s="88"/>
      <c r="E10" s="89"/>
      <c r="F10" s="67"/>
      <c r="G10" s="90"/>
      <c r="H10" s="91"/>
      <c r="I10" s="88"/>
      <c r="J10" s="89"/>
      <c r="K10" s="67"/>
      <c r="L10" s="90"/>
      <c r="M10" s="91"/>
      <c r="N10" s="88"/>
      <c r="O10" s="89"/>
      <c r="P10" s="67"/>
      <c r="Q10" s="90"/>
      <c r="R10" s="91"/>
      <c r="S10" s="88"/>
      <c r="T10" s="92"/>
      <c r="U10" s="67"/>
      <c r="V10" s="90"/>
      <c r="W10" s="93"/>
    </row>
    <row r="11" spans="1:23" s="12" customFormat="1" ht="26.25">
      <c r="A11" s="120"/>
      <c r="B11" s="128" t="s">
        <v>5</v>
      </c>
      <c r="C11" s="129"/>
      <c r="D11" s="130"/>
      <c r="E11" s="239">
        <f>(E61-E89)</f>
        <v>0</v>
      </c>
      <c r="F11" s="239"/>
      <c r="G11" s="239"/>
      <c r="H11" s="131"/>
      <c r="I11" s="130"/>
      <c r="J11" s="239">
        <f>(J61-J89)</f>
        <v>0</v>
      </c>
      <c r="K11" s="239"/>
      <c r="L11" s="239"/>
      <c r="M11" s="131"/>
      <c r="N11" s="130"/>
      <c r="O11" s="239">
        <f>(O61-O89)</f>
        <v>0</v>
      </c>
      <c r="P11" s="239"/>
      <c r="Q11" s="239"/>
      <c r="R11" s="131"/>
      <c r="S11" s="132"/>
      <c r="T11" s="239">
        <f>(T61-T89)</f>
        <v>0</v>
      </c>
      <c r="U11" s="239"/>
      <c r="V11" s="239"/>
      <c r="W11" s="93"/>
    </row>
    <row r="12" spans="1:23" s="1" customFormat="1" ht="3.75" customHeight="1">
      <c r="A12" s="95"/>
      <c r="B12" s="97"/>
      <c r="C12" s="101"/>
      <c r="D12" s="98"/>
      <c r="E12" s="99"/>
      <c r="F12" s="98"/>
      <c r="G12" s="99"/>
      <c r="H12" s="100"/>
      <c r="I12" s="98"/>
      <c r="J12" s="99"/>
      <c r="K12" s="98"/>
      <c r="L12" s="99"/>
      <c r="M12" s="100"/>
      <c r="N12" s="98"/>
      <c r="O12" s="99"/>
      <c r="P12" s="98"/>
      <c r="Q12" s="99"/>
      <c r="R12" s="100"/>
      <c r="S12" s="98"/>
      <c r="T12" s="99"/>
      <c r="U12" s="98"/>
      <c r="V12" s="99"/>
      <c r="W12" s="101"/>
    </row>
    <row r="13" spans="1:23" s="1" customFormat="1" ht="9" customHeight="1">
      <c r="A13" s="127"/>
      <c r="B13" s="127"/>
      <c r="C13" s="127"/>
      <c r="D13" s="127"/>
      <c r="E13" s="127"/>
      <c r="F13" s="127"/>
      <c r="G13" s="127"/>
      <c r="H13" s="127"/>
      <c r="I13" s="127"/>
      <c r="J13" s="127"/>
      <c r="K13" s="127"/>
      <c r="L13" s="127"/>
      <c r="M13" s="127"/>
      <c r="N13" s="127"/>
      <c r="O13" s="127"/>
      <c r="P13" s="127"/>
      <c r="Q13" s="127"/>
      <c r="R13" s="127"/>
      <c r="S13" s="127"/>
      <c r="T13" s="127"/>
      <c r="U13" s="127"/>
      <c r="V13" s="127"/>
      <c r="W13" s="127"/>
    </row>
    <row r="14" spans="1:23" s="1" customFormat="1" ht="21.75" customHeight="1">
      <c r="A14" s="221" t="s">
        <v>6</v>
      </c>
      <c r="B14" s="222"/>
      <c r="C14" s="5"/>
      <c r="D14" s="2"/>
      <c r="E14" s="244" t="s">
        <v>11</v>
      </c>
      <c r="F14" s="244"/>
      <c r="G14" s="244"/>
      <c r="H14" s="3"/>
      <c r="I14" s="2"/>
      <c r="J14" s="244" t="s">
        <v>12</v>
      </c>
      <c r="K14" s="244"/>
      <c r="L14" s="244"/>
      <c r="M14" s="3"/>
      <c r="N14" s="2"/>
      <c r="O14" s="244" t="s">
        <v>13</v>
      </c>
      <c r="P14" s="244"/>
      <c r="Q14" s="244"/>
      <c r="R14" s="3"/>
      <c r="S14" s="4"/>
      <c r="T14" s="244" t="s">
        <v>25</v>
      </c>
      <c r="U14" s="244"/>
      <c r="V14" s="244"/>
      <c r="W14" s="5"/>
    </row>
    <row r="15" spans="1:23" s="12" customFormat="1" ht="15" customHeight="1">
      <c r="A15" s="6"/>
      <c r="B15" s="7"/>
      <c r="C15" s="11"/>
      <c r="D15" s="8"/>
      <c r="E15" s="62"/>
      <c r="F15" s="63"/>
      <c r="G15" s="64" t="s">
        <v>0</v>
      </c>
      <c r="H15" s="10"/>
      <c r="I15" s="8"/>
      <c r="J15" s="62"/>
      <c r="K15" s="63"/>
      <c r="L15" s="64" t="s">
        <v>0</v>
      </c>
      <c r="M15" s="10"/>
      <c r="N15" s="8"/>
      <c r="O15" s="62"/>
      <c r="P15" s="63"/>
      <c r="Q15" s="64" t="s">
        <v>0</v>
      </c>
      <c r="R15" s="10"/>
      <c r="S15" s="8"/>
      <c r="T15" s="62"/>
      <c r="U15" s="63"/>
      <c r="V15" s="64" t="s">
        <v>0</v>
      </c>
      <c r="W15" s="11"/>
    </row>
    <row r="16" spans="1:23" s="12" customFormat="1" ht="18.75" customHeight="1">
      <c r="A16" s="57" t="s">
        <v>51</v>
      </c>
      <c r="B16" s="7"/>
      <c r="C16" s="11"/>
      <c r="D16" s="8"/>
      <c r="E16" s="65" t="s">
        <v>1</v>
      </c>
      <c r="F16" s="63"/>
      <c r="G16" s="66" t="s">
        <v>2</v>
      </c>
      <c r="H16" s="10"/>
      <c r="I16" s="8"/>
      <c r="J16" s="65" t="s">
        <v>1</v>
      </c>
      <c r="K16" s="63"/>
      <c r="L16" s="66" t="s">
        <v>2</v>
      </c>
      <c r="M16" s="10"/>
      <c r="N16" s="8"/>
      <c r="O16" s="65" t="s">
        <v>1</v>
      </c>
      <c r="P16" s="63"/>
      <c r="Q16" s="66" t="s">
        <v>2</v>
      </c>
      <c r="R16" s="10"/>
      <c r="S16" s="8"/>
      <c r="T16" s="65" t="s">
        <v>1</v>
      </c>
      <c r="U16" s="63"/>
      <c r="V16" s="66" t="s">
        <v>2</v>
      </c>
      <c r="W16" s="11"/>
    </row>
    <row r="17" spans="1:23" s="16" customFormat="1" ht="16.5" customHeight="1">
      <c r="A17" s="13"/>
      <c r="B17" s="61" t="s">
        <v>97</v>
      </c>
      <c r="C17" s="15"/>
      <c r="D17" s="9"/>
      <c r="E17" s="77"/>
      <c r="F17" s="53"/>
      <c r="G17" s="78" t="str">
        <f t="shared" ref="G17:G22" si="0">IF($E$61=0,"",IF(E17=0,"",E17/$E$61))</f>
        <v/>
      </c>
      <c r="H17" s="54"/>
      <c r="I17" s="9"/>
      <c r="J17" s="77"/>
      <c r="K17" s="53"/>
      <c r="L17" s="78" t="str">
        <f t="shared" ref="L17:L22" si="1">IF($J$61=0,"",IF(J17=0,"",J17/$J$61))</f>
        <v/>
      </c>
      <c r="M17" s="54"/>
      <c r="N17" s="9"/>
      <c r="O17" s="77"/>
      <c r="P17" s="53"/>
      <c r="Q17" s="78" t="str">
        <f t="shared" ref="Q17:Q22" si="2">IF($O$61=0,"",IF(O17=0,"",O17/$O$61))</f>
        <v/>
      </c>
      <c r="R17" s="54"/>
      <c r="S17" s="53"/>
      <c r="T17" s="77"/>
      <c r="U17" s="53"/>
      <c r="V17" s="78" t="str">
        <f t="shared" ref="V17:V22" si="3">IF($T$61=0,"",IF(T17=0,"",T17/$T$61))</f>
        <v/>
      </c>
      <c r="W17" s="15"/>
    </row>
    <row r="18" spans="1:23" s="16" customFormat="1" ht="16.5" customHeight="1">
      <c r="A18" s="13"/>
      <c r="B18" s="61" t="s">
        <v>20</v>
      </c>
      <c r="C18" s="15"/>
      <c r="D18" s="9"/>
      <c r="E18" s="77"/>
      <c r="F18" s="53"/>
      <c r="G18" s="78" t="str">
        <f t="shared" si="0"/>
        <v/>
      </c>
      <c r="H18" s="54"/>
      <c r="I18" s="9"/>
      <c r="J18" s="77"/>
      <c r="K18" s="53"/>
      <c r="L18" s="78" t="str">
        <f t="shared" si="1"/>
        <v/>
      </c>
      <c r="M18" s="54"/>
      <c r="N18" s="9"/>
      <c r="O18" s="77"/>
      <c r="P18" s="53"/>
      <c r="Q18" s="78" t="str">
        <f t="shared" si="2"/>
        <v/>
      </c>
      <c r="R18" s="54"/>
      <c r="S18" s="53"/>
      <c r="T18" s="77"/>
      <c r="U18" s="53"/>
      <c r="V18" s="78" t="str">
        <f t="shared" si="3"/>
        <v/>
      </c>
      <c r="W18" s="15"/>
    </row>
    <row r="19" spans="1:23" s="16" customFormat="1" ht="16.5" customHeight="1">
      <c r="A19" s="13"/>
      <c r="B19" s="61" t="s">
        <v>22</v>
      </c>
      <c r="C19" s="15"/>
      <c r="D19" s="9"/>
      <c r="E19" s="77"/>
      <c r="F19" s="53"/>
      <c r="G19" s="78" t="str">
        <f t="shared" si="0"/>
        <v/>
      </c>
      <c r="H19" s="54"/>
      <c r="I19" s="9"/>
      <c r="J19" s="77"/>
      <c r="K19" s="53"/>
      <c r="L19" s="78" t="str">
        <f t="shared" si="1"/>
        <v/>
      </c>
      <c r="M19" s="54"/>
      <c r="N19" s="9"/>
      <c r="O19" s="77"/>
      <c r="P19" s="53"/>
      <c r="Q19" s="78" t="str">
        <f t="shared" si="2"/>
        <v/>
      </c>
      <c r="R19" s="54"/>
      <c r="S19" s="53"/>
      <c r="T19" s="77"/>
      <c r="U19" s="53"/>
      <c r="V19" s="78" t="str">
        <f t="shared" si="3"/>
        <v/>
      </c>
      <c r="W19" s="15"/>
    </row>
    <row r="20" spans="1:23" s="16" customFormat="1" ht="16.5" customHeight="1">
      <c r="A20" s="13"/>
      <c r="B20" s="61" t="s">
        <v>18</v>
      </c>
      <c r="C20" s="15"/>
      <c r="D20" s="9"/>
      <c r="E20" s="77"/>
      <c r="F20" s="53"/>
      <c r="G20" s="78" t="str">
        <f t="shared" si="0"/>
        <v/>
      </c>
      <c r="H20" s="54"/>
      <c r="I20" s="9"/>
      <c r="J20" s="77"/>
      <c r="K20" s="53"/>
      <c r="L20" s="78" t="str">
        <f t="shared" si="1"/>
        <v/>
      </c>
      <c r="M20" s="54"/>
      <c r="N20" s="9"/>
      <c r="O20" s="77"/>
      <c r="P20" s="53"/>
      <c r="Q20" s="78" t="str">
        <f t="shared" si="2"/>
        <v/>
      </c>
      <c r="R20" s="54"/>
      <c r="S20" s="53"/>
      <c r="T20" s="77"/>
      <c r="U20" s="53"/>
      <c r="V20" s="78" t="str">
        <f t="shared" si="3"/>
        <v/>
      </c>
      <c r="W20" s="15"/>
    </row>
    <row r="21" spans="1:23" s="16" customFormat="1" ht="16.5" customHeight="1">
      <c r="A21" s="13"/>
      <c r="B21" s="61" t="s">
        <v>18</v>
      </c>
      <c r="C21" s="15"/>
      <c r="D21" s="9"/>
      <c r="E21" s="77"/>
      <c r="F21" s="53"/>
      <c r="G21" s="78" t="str">
        <f t="shared" si="0"/>
        <v/>
      </c>
      <c r="H21" s="54"/>
      <c r="I21" s="9"/>
      <c r="J21" s="77"/>
      <c r="K21" s="53"/>
      <c r="L21" s="78" t="str">
        <f t="shared" si="1"/>
        <v/>
      </c>
      <c r="M21" s="54"/>
      <c r="N21" s="9"/>
      <c r="O21" s="77"/>
      <c r="P21" s="53"/>
      <c r="Q21" s="78" t="str">
        <f t="shared" si="2"/>
        <v/>
      </c>
      <c r="R21" s="54"/>
      <c r="S21" s="53"/>
      <c r="T21" s="77"/>
      <c r="U21" s="53"/>
      <c r="V21" s="78" t="str">
        <f t="shared" si="3"/>
        <v/>
      </c>
      <c r="W21" s="15"/>
    </row>
    <row r="22" spans="1:23" s="16" customFormat="1" ht="16.5" customHeight="1">
      <c r="A22" s="13"/>
      <c r="B22" s="140" t="s">
        <v>15</v>
      </c>
      <c r="C22" s="15"/>
      <c r="D22" s="9"/>
      <c r="E22" s="114">
        <f>SUM(E17:E21)</f>
        <v>0</v>
      </c>
      <c r="F22" s="115"/>
      <c r="G22" s="116" t="str">
        <f t="shared" si="0"/>
        <v/>
      </c>
      <c r="H22" s="121"/>
      <c r="I22" s="9"/>
      <c r="J22" s="114">
        <f>SUM(J17:J21)</f>
        <v>0</v>
      </c>
      <c r="K22" s="115"/>
      <c r="L22" s="116" t="str">
        <f t="shared" si="1"/>
        <v/>
      </c>
      <c r="M22" s="121"/>
      <c r="N22" s="9"/>
      <c r="O22" s="114">
        <f>SUM(O17:O21)</f>
        <v>0</v>
      </c>
      <c r="P22" s="115"/>
      <c r="Q22" s="116" t="str">
        <f t="shared" si="2"/>
        <v/>
      </c>
      <c r="R22" s="121"/>
      <c r="S22" s="115"/>
      <c r="T22" s="114">
        <f>SUM(T17:T21)</f>
        <v>0</v>
      </c>
      <c r="U22" s="115"/>
      <c r="V22" s="116" t="str">
        <f t="shared" si="3"/>
        <v/>
      </c>
      <c r="W22" s="15"/>
    </row>
    <row r="23" spans="1:23" s="1" customFormat="1" ht="8.4499999999999993" customHeight="1">
      <c r="A23" s="13"/>
      <c r="B23" s="17"/>
      <c r="C23" s="21"/>
      <c r="D23" s="18"/>
      <c r="E23" s="19"/>
      <c r="F23" s="14"/>
      <c r="G23" s="19"/>
      <c r="H23" s="20"/>
      <c r="I23" s="18"/>
      <c r="J23" s="19"/>
      <c r="K23" s="14"/>
      <c r="L23" s="19"/>
      <c r="M23" s="20"/>
      <c r="N23" s="18"/>
      <c r="O23" s="19"/>
      <c r="P23" s="14"/>
      <c r="Q23" s="19"/>
      <c r="R23" s="20"/>
      <c r="S23" s="14"/>
      <c r="T23" s="19"/>
      <c r="U23" s="14"/>
      <c r="V23" s="19"/>
      <c r="W23" s="21"/>
    </row>
    <row r="24" spans="1:23" s="16" customFormat="1" ht="16.5" customHeight="1">
      <c r="A24" s="13"/>
      <c r="B24" s="61" t="s">
        <v>23</v>
      </c>
      <c r="C24" s="15"/>
      <c r="D24" s="9"/>
      <c r="E24" s="77"/>
      <c r="F24" s="53"/>
      <c r="G24" s="78" t="str">
        <f t="shared" ref="G24:G34" si="4">IF($E$61=0,"",IF(E24=0,"",E24/$E$61))</f>
        <v/>
      </c>
      <c r="H24" s="54"/>
      <c r="I24" s="9"/>
      <c r="J24" s="77"/>
      <c r="K24" s="53"/>
      <c r="L24" s="78" t="str">
        <f t="shared" ref="L24:L34" si="5">IF($J$61=0,"",IF(J24=0,"",J24/$J$61))</f>
        <v/>
      </c>
      <c r="M24" s="54"/>
      <c r="N24" s="9"/>
      <c r="O24" s="77"/>
      <c r="P24" s="53"/>
      <c r="Q24" s="78" t="str">
        <f t="shared" ref="Q24:Q34" si="6">IF($O$61=0,"",IF(O24=0,"",O24/$O$61))</f>
        <v/>
      </c>
      <c r="R24" s="54"/>
      <c r="S24" s="53"/>
      <c r="T24" s="77"/>
      <c r="U24" s="53"/>
      <c r="V24" s="78" t="str">
        <f t="shared" ref="V24:V34" si="7">IF($T$61=0,"",IF(T24=0,"",T24/$T$61))</f>
        <v/>
      </c>
      <c r="W24" s="15"/>
    </row>
    <row r="25" spans="1:23" s="16" customFormat="1" ht="16.5" customHeight="1">
      <c r="A25" s="13"/>
      <c r="B25" s="61" t="s">
        <v>111</v>
      </c>
      <c r="C25" s="15"/>
      <c r="D25" s="9"/>
      <c r="E25" s="77"/>
      <c r="F25" s="53"/>
      <c r="G25" s="78" t="str">
        <f t="shared" si="4"/>
        <v/>
      </c>
      <c r="H25" s="54"/>
      <c r="I25" s="9"/>
      <c r="J25" s="77"/>
      <c r="K25" s="53"/>
      <c r="L25" s="78" t="str">
        <f t="shared" si="5"/>
        <v/>
      </c>
      <c r="M25" s="54"/>
      <c r="N25" s="9"/>
      <c r="O25" s="77"/>
      <c r="P25" s="53"/>
      <c r="Q25" s="78" t="str">
        <f t="shared" si="6"/>
        <v/>
      </c>
      <c r="R25" s="54"/>
      <c r="S25" s="53"/>
      <c r="T25" s="77"/>
      <c r="U25" s="53"/>
      <c r="V25" s="78" t="str">
        <f t="shared" si="7"/>
        <v/>
      </c>
      <c r="W25" s="15"/>
    </row>
    <row r="26" spans="1:23" s="16" customFormat="1" ht="16.5" customHeight="1">
      <c r="A26" s="13"/>
      <c r="B26" s="61" t="s">
        <v>115</v>
      </c>
      <c r="C26" s="15"/>
      <c r="D26" s="9"/>
      <c r="E26" s="77"/>
      <c r="F26" s="53"/>
      <c r="G26" s="78" t="str">
        <f t="shared" si="4"/>
        <v/>
      </c>
      <c r="H26" s="54"/>
      <c r="I26" s="9"/>
      <c r="J26" s="77"/>
      <c r="K26" s="53"/>
      <c r="L26" s="78" t="str">
        <f t="shared" si="5"/>
        <v/>
      </c>
      <c r="M26" s="54"/>
      <c r="N26" s="9"/>
      <c r="O26" s="77"/>
      <c r="P26" s="53"/>
      <c r="Q26" s="78" t="str">
        <f t="shared" si="6"/>
        <v/>
      </c>
      <c r="R26" s="54"/>
      <c r="S26" s="53"/>
      <c r="T26" s="77"/>
      <c r="U26" s="53"/>
      <c r="V26" s="78" t="str">
        <f t="shared" si="7"/>
        <v/>
      </c>
      <c r="W26" s="15"/>
    </row>
    <row r="27" spans="1:23" s="16" customFormat="1" ht="16.5" customHeight="1">
      <c r="A27" s="13"/>
      <c r="B27" s="61" t="s">
        <v>19</v>
      </c>
      <c r="C27" s="15"/>
      <c r="D27" s="9"/>
      <c r="E27" s="77"/>
      <c r="F27" s="53"/>
      <c r="G27" s="78" t="str">
        <f t="shared" si="4"/>
        <v/>
      </c>
      <c r="H27" s="54"/>
      <c r="I27" s="9"/>
      <c r="J27" s="77"/>
      <c r="K27" s="53"/>
      <c r="L27" s="78" t="str">
        <f t="shared" si="5"/>
        <v/>
      </c>
      <c r="M27" s="54"/>
      <c r="N27" s="9"/>
      <c r="O27" s="77"/>
      <c r="P27" s="53"/>
      <c r="Q27" s="78" t="str">
        <f t="shared" si="6"/>
        <v/>
      </c>
      <c r="R27" s="54"/>
      <c r="S27" s="53"/>
      <c r="T27" s="77"/>
      <c r="U27" s="53"/>
      <c r="V27" s="78" t="str">
        <f t="shared" si="7"/>
        <v/>
      </c>
      <c r="W27" s="15"/>
    </row>
    <row r="28" spans="1:23" s="16" customFormat="1" ht="16.5" customHeight="1">
      <c r="A28" s="13"/>
      <c r="B28" s="61" t="s">
        <v>95</v>
      </c>
      <c r="C28" s="15"/>
      <c r="D28" s="9"/>
      <c r="E28" s="77"/>
      <c r="F28" s="53"/>
      <c r="G28" s="78" t="str">
        <f t="shared" si="4"/>
        <v/>
      </c>
      <c r="H28" s="54"/>
      <c r="I28" s="9"/>
      <c r="J28" s="77"/>
      <c r="K28" s="53"/>
      <c r="L28" s="78" t="str">
        <f t="shared" si="5"/>
        <v/>
      </c>
      <c r="M28" s="54"/>
      <c r="N28" s="9"/>
      <c r="O28" s="77"/>
      <c r="P28" s="53"/>
      <c r="Q28" s="78" t="str">
        <f t="shared" si="6"/>
        <v/>
      </c>
      <c r="R28" s="54"/>
      <c r="S28" s="53"/>
      <c r="T28" s="77"/>
      <c r="U28" s="53"/>
      <c r="V28" s="78" t="str">
        <f t="shared" si="7"/>
        <v/>
      </c>
      <c r="W28" s="15"/>
    </row>
    <row r="29" spans="1:23" s="16" customFormat="1" ht="16.5" customHeight="1">
      <c r="A29" s="13"/>
      <c r="B29" s="61" t="s">
        <v>112</v>
      </c>
      <c r="C29" s="15"/>
      <c r="D29" s="9"/>
      <c r="E29" s="77"/>
      <c r="F29" s="53"/>
      <c r="G29" s="78" t="str">
        <f t="shared" si="4"/>
        <v/>
      </c>
      <c r="H29" s="54"/>
      <c r="I29" s="9"/>
      <c r="J29" s="77"/>
      <c r="K29" s="53"/>
      <c r="L29" s="78" t="str">
        <f t="shared" si="5"/>
        <v/>
      </c>
      <c r="M29" s="54"/>
      <c r="N29" s="9"/>
      <c r="O29" s="77"/>
      <c r="P29" s="53"/>
      <c r="Q29" s="78" t="str">
        <f t="shared" si="6"/>
        <v/>
      </c>
      <c r="R29" s="54"/>
      <c r="S29" s="53"/>
      <c r="T29" s="77"/>
      <c r="U29" s="53"/>
      <c r="V29" s="78" t="str">
        <f t="shared" si="7"/>
        <v/>
      </c>
      <c r="W29" s="15"/>
    </row>
    <row r="30" spans="1:23" s="16" customFormat="1" ht="16.5" customHeight="1">
      <c r="A30" s="13"/>
      <c r="B30" s="61" t="s">
        <v>117</v>
      </c>
      <c r="C30" s="15"/>
      <c r="D30" s="9"/>
      <c r="E30" s="77"/>
      <c r="F30" s="53"/>
      <c r="G30" s="78" t="str">
        <f t="shared" si="4"/>
        <v/>
      </c>
      <c r="H30" s="54"/>
      <c r="I30" s="9"/>
      <c r="J30" s="77"/>
      <c r="K30" s="53"/>
      <c r="L30" s="78" t="str">
        <f t="shared" si="5"/>
        <v/>
      </c>
      <c r="M30" s="54"/>
      <c r="N30" s="9"/>
      <c r="O30" s="77"/>
      <c r="P30" s="53"/>
      <c r="Q30" s="78" t="str">
        <f t="shared" si="6"/>
        <v/>
      </c>
      <c r="R30" s="54"/>
      <c r="S30" s="53"/>
      <c r="T30" s="77"/>
      <c r="U30" s="53"/>
      <c r="V30" s="78" t="str">
        <f t="shared" si="7"/>
        <v/>
      </c>
      <c r="W30" s="15"/>
    </row>
    <row r="31" spans="1:23" s="16" customFormat="1" ht="16.5" customHeight="1">
      <c r="A31" s="13"/>
      <c r="B31" s="61" t="s">
        <v>118</v>
      </c>
      <c r="C31" s="15"/>
      <c r="D31" s="9"/>
      <c r="E31" s="77"/>
      <c r="F31" s="53"/>
      <c r="G31" s="78" t="str">
        <f t="shared" si="4"/>
        <v/>
      </c>
      <c r="H31" s="54"/>
      <c r="I31" s="9"/>
      <c r="J31" s="77"/>
      <c r="K31" s="53"/>
      <c r="L31" s="78" t="str">
        <f t="shared" si="5"/>
        <v/>
      </c>
      <c r="M31" s="54"/>
      <c r="N31" s="9"/>
      <c r="O31" s="77"/>
      <c r="P31" s="53"/>
      <c r="Q31" s="78" t="str">
        <f t="shared" si="6"/>
        <v/>
      </c>
      <c r="R31" s="54"/>
      <c r="S31" s="53"/>
      <c r="T31" s="77"/>
      <c r="U31" s="53"/>
      <c r="V31" s="78" t="str">
        <f t="shared" si="7"/>
        <v/>
      </c>
      <c r="W31" s="15"/>
    </row>
    <row r="32" spans="1:23" s="16" customFormat="1" ht="16.5" customHeight="1">
      <c r="A32" s="13"/>
      <c r="B32" s="61" t="s">
        <v>18</v>
      </c>
      <c r="C32" s="15"/>
      <c r="D32" s="9"/>
      <c r="E32" s="77"/>
      <c r="F32" s="53"/>
      <c r="G32" s="78" t="str">
        <f t="shared" si="4"/>
        <v/>
      </c>
      <c r="H32" s="54"/>
      <c r="I32" s="9"/>
      <c r="J32" s="77"/>
      <c r="K32" s="53"/>
      <c r="L32" s="78" t="str">
        <f t="shared" si="5"/>
        <v/>
      </c>
      <c r="M32" s="54"/>
      <c r="N32" s="9"/>
      <c r="O32" s="77"/>
      <c r="P32" s="53"/>
      <c r="Q32" s="78" t="str">
        <f t="shared" si="6"/>
        <v/>
      </c>
      <c r="R32" s="54"/>
      <c r="S32" s="53"/>
      <c r="T32" s="77"/>
      <c r="U32" s="53"/>
      <c r="V32" s="78" t="str">
        <f t="shared" si="7"/>
        <v/>
      </c>
      <c r="W32" s="15"/>
    </row>
    <row r="33" spans="1:23" s="16" customFormat="1" ht="16.5" customHeight="1">
      <c r="A33" s="13"/>
      <c r="B33" s="61" t="s">
        <v>18</v>
      </c>
      <c r="C33" s="15"/>
      <c r="D33" s="9"/>
      <c r="E33" s="77"/>
      <c r="F33" s="53"/>
      <c r="G33" s="78" t="str">
        <f t="shared" si="4"/>
        <v/>
      </c>
      <c r="H33" s="54"/>
      <c r="I33" s="9"/>
      <c r="J33" s="77"/>
      <c r="K33" s="53"/>
      <c r="L33" s="78" t="str">
        <f t="shared" si="5"/>
        <v/>
      </c>
      <c r="M33" s="54"/>
      <c r="N33" s="9"/>
      <c r="O33" s="77"/>
      <c r="P33" s="53"/>
      <c r="Q33" s="78" t="str">
        <f t="shared" si="6"/>
        <v/>
      </c>
      <c r="R33" s="54"/>
      <c r="S33" s="53"/>
      <c r="T33" s="77"/>
      <c r="U33" s="53"/>
      <c r="V33" s="78" t="str">
        <f t="shared" si="7"/>
        <v/>
      </c>
      <c r="W33" s="15"/>
    </row>
    <row r="34" spans="1:23" s="16" customFormat="1" ht="16.5" customHeight="1">
      <c r="A34" s="13"/>
      <c r="B34" s="140" t="s">
        <v>116</v>
      </c>
      <c r="C34" s="15"/>
      <c r="D34" s="9"/>
      <c r="E34" s="114">
        <f>SUM(E24:E33)</f>
        <v>0</v>
      </c>
      <c r="F34" s="115"/>
      <c r="G34" s="116" t="str">
        <f t="shared" si="4"/>
        <v/>
      </c>
      <c r="H34" s="121"/>
      <c r="I34" s="9"/>
      <c r="J34" s="114">
        <f>SUM(J24:J33)</f>
        <v>0</v>
      </c>
      <c r="K34" s="115"/>
      <c r="L34" s="116" t="str">
        <f t="shared" si="5"/>
        <v/>
      </c>
      <c r="M34" s="121"/>
      <c r="N34" s="9"/>
      <c r="O34" s="114">
        <f>SUM(O24:O33)</f>
        <v>0</v>
      </c>
      <c r="P34" s="115"/>
      <c r="Q34" s="116" t="str">
        <f t="shared" si="6"/>
        <v/>
      </c>
      <c r="R34" s="121"/>
      <c r="S34" s="115"/>
      <c r="T34" s="114">
        <f>SUM(T24:T33)</f>
        <v>0</v>
      </c>
      <c r="U34" s="115"/>
      <c r="V34" s="116" t="str">
        <f t="shared" si="7"/>
        <v/>
      </c>
      <c r="W34" s="15"/>
    </row>
    <row r="35" spans="1:23" s="1" customFormat="1" ht="8.4499999999999993" customHeight="1">
      <c r="A35" s="13"/>
      <c r="B35" s="17"/>
      <c r="C35" s="21"/>
      <c r="D35" s="18"/>
      <c r="E35" s="19"/>
      <c r="F35" s="14"/>
      <c r="G35" s="19"/>
      <c r="H35" s="20"/>
      <c r="I35" s="18"/>
      <c r="J35" s="19"/>
      <c r="K35" s="14"/>
      <c r="L35" s="19"/>
      <c r="M35" s="20"/>
      <c r="N35" s="18"/>
      <c r="O35" s="19"/>
      <c r="P35" s="14"/>
      <c r="Q35" s="19"/>
      <c r="R35" s="20"/>
      <c r="S35" s="14"/>
      <c r="T35" s="19"/>
      <c r="U35" s="14"/>
      <c r="V35" s="19"/>
      <c r="W35" s="21"/>
    </row>
    <row r="36" spans="1:23" s="16" customFormat="1" ht="16.5" customHeight="1">
      <c r="A36" s="13"/>
      <c r="B36" s="61" t="s">
        <v>127</v>
      </c>
      <c r="C36" s="15"/>
      <c r="D36" s="9"/>
      <c r="E36" s="77"/>
      <c r="F36" s="53"/>
      <c r="G36" s="78" t="str">
        <f t="shared" ref="G36:G41" si="8">IF($E$61=0,"",IF(E36=0,"",E36/$E$61))</f>
        <v/>
      </c>
      <c r="H36" s="54"/>
      <c r="I36" s="9"/>
      <c r="J36" s="77"/>
      <c r="K36" s="53"/>
      <c r="L36" s="78" t="str">
        <f t="shared" ref="L36:L41" si="9">IF($J$61=0,"",IF(J36=0,"",J36/$J$61))</f>
        <v/>
      </c>
      <c r="M36" s="54"/>
      <c r="N36" s="9"/>
      <c r="O36" s="77"/>
      <c r="P36" s="53"/>
      <c r="Q36" s="78" t="str">
        <f t="shared" ref="Q36:Q41" si="10">IF($O$61=0,"",IF(O36=0,"",O36/$O$61))</f>
        <v/>
      </c>
      <c r="R36" s="54"/>
      <c r="S36" s="53"/>
      <c r="T36" s="77"/>
      <c r="U36" s="53"/>
      <c r="V36" s="78" t="str">
        <f t="shared" ref="V36:V41" si="11">IF($T$61=0,"",IF(T36=0,"",T36/$T$61))</f>
        <v/>
      </c>
      <c r="W36" s="15"/>
    </row>
    <row r="37" spans="1:23" s="16" customFormat="1" ht="16.5" customHeight="1">
      <c r="A37" s="13"/>
      <c r="B37" s="61" t="s">
        <v>128</v>
      </c>
      <c r="C37" s="15"/>
      <c r="D37" s="9"/>
      <c r="E37" s="77"/>
      <c r="F37" s="53"/>
      <c r="G37" s="78" t="str">
        <f t="shared" si="8"/>
        <v/>
      </c>
      <c r="H37" s="54"/>
      <c r="I37" s="9"/>
      <c r="J37" s="77"/>
      <c r="K37" s="53"/>
      <c r="L37" s="78" t="str">
        <f t="shared" si="9"/>
        <v/>
      </c>
      <c r="M37" s="54"/>
      <c r="N37" s="9"/>
      <c r="O37" s="77"/>
      <c r="P37" s="53"/>
      <c r="Q37" s="78" t="str">
        <f t="shared" si="10"/>
        <v/>
      </c>
      <c r="R37" s="54"/>
      <c r="S37" s="53"/>
      <c r="T37" s="77"/>
      <c r="U37" s="53"/>
      <c r="V37" s="78" t="str">
        <f t="shared" si="11"/>
        <v/>
      </c>
      <c r="W37" s="15"/>
    </row>
    <row r="38" spans="1:23" s="16" customFormat="1" ht="16.5" customHeight="1">
      <c r="A38" s="13"/>
      <c r="B38" s="61" t="s">
        <v>120</v>
      </c>
      <c r="C38" s="15"/>
      <c r="D38" s="9"/>
      <c r="E38" s="77"/>
      <c r="F38" s="53"/>
      <c r="G38" s="78" t="str">
        <f t="shared" si="8"/>
        <v/>
      </c>
      <c r="H38" s="54"/>
      <c r="I38" s="9"/>
      <c r="J38" s="77"/>
      <c r="K38" s="53"/>
      <c r="L38" s="78" t="str">
        <f t="shared" si="9"/>
        <v/>
      </c>
      <c r="M38" s="54"/>
      <c r="N38" s="9"/>
      <c r="O38" s="77"/>
      <c r="P38" s="53"/>
      <c r="Q38" s="78" t="str">
        <f t="shared" si="10"/>
        <v/>
      </c>
      <c r="R38" s="54"/>
      <c r="S38" s="53"/>
      <c r="T38" s="77"/>
      <c r="U38" s="53"/>
      <c r="V38" s="78" t="str">
        <f t="shared" si="11"/>
        <v/>
      </c>
      <c r="W38" s="15"/>
    </row>
    <row r="39" spans="1:23" s="16" customFormat="1" ht="16.5" customHeight="1">
      <c r="A39" s="13"/>
      <c r="B39" s="61" t="s">
        <v>18</v>
      </c>
      <c r="C39" s="15"/>
      <c r="D39" s="9"/>
      <c r="E39" s="77"/>
      <c r="F39" s="53"/>
      <c r="G39" s="78" t="str">
        <f t="shared" si="8"/>
        <v/>
      </c>
      <c r="H39" s="54"/>
      <c r="I39" s="9"/>
      <c r="J39" s="77"/>
      <c r="K39" s="53"/>
      <c r="L39" s="78" t="str">
        <f t="shared" si="9"/>
        <v/>
      </c>
      <c r="M39" s="54"/>
      <c r="N39" s="9"/>
      <c r="O39" s="77"/>
      <c r="P39" s="53"/>
      <c r="Q39" s="78" t="str">
        <f t="shared" si="10"/>
        <v/>
      </c>
      <c r="R39" s="54"/>
      <c r="S39" s="53"/>
      <c r="T39" s="77"/>
      <c r="U39" s="53"/>
      <c r="V39" s="78" t="str">
        <f t="shared" si="11"/>
        <v/>
      </c>
      <c r="W39" s="15"/>
    </row>
    <row r="40" spans="1:23" s="16" customFormat="1" ht="16.5" customHeight="1">
      <c r="A40" s="13"/>
      <c r="B40" s="61" t="s">
        <v>18</v>
      </c>
      <c r="C40" s="15"/>
      <c r="D40" s="9"/>
      <c r="E40" s="77"/>
      <c r="F40" s="53"/>
      <c r="G40" s="78" t="str">
        <f t="shared" si="8"/>
        <v/>
      </c>
      <c r="H40" s="54"/>
      <c r="I40" s="9"/>
      <c r="J40" s="77"/>
      <c r="K40" s="53"/>
      <c r="L40" s="78" t="str">
        <f t="shared" si="9"/>
        <v/>
      </c>
      <c r="M40" s="54"/>
      <c r="N40" s="9"/>
      <c r="O40" s="77"/>
      <c r="P40" s="53"/>
      <c r="Q40" s="78" t="str">
        <f t="shared" si="10"/>
        <v/>
      </c>
      <c r="R40" s="54"/>
      <c r="S40" s="53"/>
      <c r="T40" s="77"/>
      <c r="U40" s="53"/>
      <c r="V40" s="78" t="str">
        <f t="shared" si="11"/>
        <v/>
      </c>
      <c r="W40" s="15"/>
    </row>
    <row r="41" spans="1:23" s="16" customFormat="1" ht="16.5" customHeight="1">
      <c r="A41" s="13"/>
      <c r="B41" s="140" t="s">
        <v>119</v>
      </c>
      <c r="C41" s="15"/>
      <c r="D41" s="9"/>
      <c r="E41" s="114">
        <f>SUM(E36:E40)</f>
        <v>0</v>
      </c>
      <c r="F41" s="115"/>
      <c r="G41" s="116" t="str">
        <f t="shared" si="8"/>
        <v/>
      </c>
      <c r="H41" s="121"/>
      <c r="I41" s="9"/>
      <c r="J41" s="114">
        <f>SUM(J36:J40)</f>
        <v>0</v>
      </c>
      <c r="K41" s="115"/>
      <c r="L41" s="116" t="str">
        <f t="shared" si="9"/>
        <v/>
      </c>
      <c r="M41" s="121"/>
      <c r="N41" s="9"/>
      <c r="O41" s="114">
        <f>SUM(O36:O40)</f>
        <v>0</v>
      </c>
      <c r="P41" s="115"/>
      <c r="Q41" s="116" t="str">
        <f t="shared" si="10"/>
        <v/>
      </c>
      <c r="R41" s="121"/>
      <c r="S41" s="115"/>
      <c r="T41" s="114">
        <f>SUM(T36:T40)</f>
        <v>0</v>
      </c>
      <c r="U41" s="115"/>
      <c r="V41" s="116" t="str">
        <f t="shared" si="11"/>
        <v/>
      </c>
      <c r="W41" s="15"/>
    </row>
    <row r="42" spans="1:23" s="1" customFormat="1" ht="8.4499999999999993" customHeight="1">
      <c r="A42" s="13"/>
      <c r="B42" s="17"/>
      <c r="C42" s="21"/>
      <c r="D42" s="18"/>
      <c r="E42" s="19"/>
      <c r="F42" s="14"/>
      <c r="G42" s="19"/>
      <c r="H42" s="20"/>
      <c r="I42" s="18"/>
      <c r="J42" s="19"/>
      <c r="K42" s="14"/>
      <c r="L42" s="19"/>
      <c r="M42" s="20"/>
      <c r="N42" s="18"/>
      <c r="O42" s="19"/>
      <c r="P42" s="14"/>
      <c r="Q42" s="19"/>
      <c r="R42" s="20"/>
      <c r="S42" s="14"/>
      <c r="T42" s="19"/>
      <c r="U42" s="14"/>
      <c r="V42" s="19"/>
      <c r="W42" s="21"/>
    </row>
    <row r="43" spans="1:23" s="16" customFormat="1" ht="16.5" customHeight="1">
      <c r="A43" s="13"/>
      <c r="B43" s="61" t="s">
        <v>124</v>
      </c>
      <c r="C43" s="15"/>
      <c r="D43" s="9"/>
      <c r="E43" s="77"/>
      <c r="F43" s="53"/>
      <c r="G43" s="78" t="str">
        <f t="shared" ref="G43:G50" si="12">IF($E$61=0,"",IF(E43=0,"",E43/$E$61))</f>
        <v/>
      </c>
      <c r="H43" s="54"/>
      <c r="I43" s="9"/>
      <c r="J43" s="77"/>
      <c r="K43" s="53"/>
      <c r="L43" s="78" t="str">
        <f t="shared" ref="L43:L50" si="13">IF($J$61=0,"",IF(J43=0,"",J43/$J$61))</f>
        <v/>
      </c>
      <c r="M43" s="54"/>
      <c r="N43" s="9"/>
      <c r="O43" s="77"/>
      <c r="P43" s="53"/>
      <c r="Q43" s="78" t="str">
        <f t="shared" ref="Q43:Q50" si="14">IF($O$61=0,"",IF(O43=0,"",O43/$O$61))</f>
        <v/>
      </c>
      <c r="R43" s="54"/>
      <c r="S43" s="53"/>
      <c r="T43" s="77"/>
      <c r="U43" s="53"/>
      <c r="V43" s="78" t="str">
        <f t="shared" ref="V43:V50" si="15">IF($T$61=0,"",IF(T43=0,"",T43/$T$61))</f>
        <v/>
      </c>
      <c r="W43" s="15"/>
    </row>
    <row r="44" spans="1:23" s="16" customFormat="1" ht="16.5" customHeight="1">
      <c r="A44" s="13"/>
      <c r="B44" s="61" t="s">
        <v>123</v>
      </c>
      <c r="C44" s="15"/>
      <c r="D44" s="9"/>
      <c r="E44" s="77"/>
      <c r="F44" s="53"/>
      <c r="G44" s="78" t="str">
        <f t="shared" ref="G44" si="16">IF($E$61=0,"",IF(E44=0,"",E44/$E$61))</f>
        <v/>
      </c>
      <c r="H44" s="54"/>
      <c r="I44" s="9"/>
      <c r="J44" s="77"/>
      <c r="K44" s="53"/>
      <c r="L44" s="78" t="str">
        <f t="shared" ref="L44" si="17">IF($J$61=0,"",IF(J44=0,"",J44/$J$61))</f>
        <v/>
      </c>
      <c r="M44" s="54"/>
      <c r="N44" s="9"/>
      <c r="O44" s="77"/>
      <c r="P44" s="53"/>
      <c r="Q44" s="78" t="str">
        <f t="shared" ref="Q44" si="18">IF($O$61=0,"",IF(O44=0,"",O44/$O$61))</f>
        <v/>
      </c>
      <c r="R44" s="54"/>
      <c r="S44" s="53"/>
      <c r="T44" s="77"/>
      <c r="U44" s="53"/>
      <c r="V44" s="78" t="str">
        <f t="shared" ref="V44" si="19">IF($T$61=0,"",IF(T44=0,"",T44/$T$61))</f>
        <v/>
      </c>
      <c r="W44" s="15"/>
    </row>
    <row r="45" spans="1:23" s="16" customFormat="1" ht="16.5" customHeight="1">
      <c r="A45" s="13"/>
      <c r="B45" s="61" t="s">
        <v>96</v>
      </c>
      <c r="C45" s="15"/>
      <c r="D45" s="9"/>
      <c r="E45" s="77"/>
      <c r="F45" s="53"/>
      <c r="G45" s="78" t="str">
        <f t="shared" si="12"/>
        <v/>
      </c>
      <c r="H45" s="54"/>
      <c r="I45" s="9"/>
      <c r="J45" s="77"/>
      <c r="K45" s="53"/>
      <c r="L45" s="78" t="str">
        <f t="shared" si="13"/>
        <v/>
      </c>
      <c r="M45" s="54"/>
      <c r="N45" s="9"/>
      <c r="O45" s="77"/>
      <c r="P45" s="53"/>
      <c r="Q45" s="78" t="str">
        <f t="shared" si="14"/>
        <v/>
      </c>
      <c r="R45" s="54"/>
      <c r="S45" s="53"/>
      <c r="T45" s="77"/>
      <c r="U45" s="53"/>
      <c r="V45" s="78" t="str">
        <f t="shared" si="15"/>
        <v/>
      </c>
      <c r="W45" s="15"/>
    </row>
    <row r="46" spans="1:23" s="16" customFormat="1" ht="16.5" customHeight="1">
      <c r="A46" s="13"/>
      <c r="B46" s="61" t="s">
        <v>125</v>
      </c>
      <c r="C46" s="15"/>
      <c r="D46" s="9"/>
      <c r="E46" s="77"/>
      <c r="F46" s="53"/>
      <c r="G46" s="78" t="str">
        <f t="shared" si="12"/>
        <v/>
      </c>
      <c r="H46" s="54"/>
      <c r="I46" s="9"/>
      <c r="J46" s="77"/>
      <c r="K46" s="53"/>
      <c r="L46" s="78" t="str">
        <f t="shared" si="13"/>
        <v/>
      </c>
      <c r="M46" s="54"/>
      <c r="N46" s="9"/>
      <c r="O46" s="77"/>
      <c r="P46" s="53"/>
      <c r="Q46" s="78" t="str">
        <f t="shared" si="14"/>
        <v/>
      </c>
      <c r="R46" s="54"/>
      <c r="S46" s="53"/>
      <c r="T46" s="77"/>
      <c r="U46" s="53"/>
      <c r="V46" s="78" t="str">
        <f t="shared" si="15"/>
        <v/>
      </c>
      <c r="W46" s="15"/>
    </row>
    <row r="47" spans="1:23" s="16" customFormat="1" ht="16.5" customHeight="1">
      <c r="A47" s="13"/>
      <c r="B47" s="61" t="s">
        <v>126</v>
      </c>
      <c r="C47" s="15"/>
      <c r="D47" s="9"/>
      <c r="E47" s="77"/>
      <c r="F47" s="53"/>
      <c r="G47" s="78" t="str">
        <f t="shared" ref="G47" si="20">IF($E$61=0,"",IF(E47=0,"",E47/$E$61))</f>
        <v/>
      </c>
      <c r="H47" s="54"/>
      <c r="I47" s="9"/>
      <c r="J47" s="77"/>
      <c r="K47" s="53"/>
      <c r="L47" s="78" t="str">
        <f t="shared" ref="L47" si="21">IF($J$61=0,"",IF(J47=0,"",J47/$J$61))</f>
        <v/>
      </c>
      <c r="M47" s="54"/>
      <c r="N47" s="9"/>
      <c r="O47" s="77"/>
      <c r="P47" s="53"/>
      <c r="Q47" s="78" t="str">
        <f t="shared" ref="Q47" si="22">IF($O$61=0,"",IF(O47=0,"",O47/$O$61))</f>
        <v/>
      </c>
      <c r="R47" s="54"/>
      <c r="S47" s="53"/>
      <c r="T47" s="77"/>
      <c r="U47" s="53"/>
      <c r="V47" s="78" t="str">
        <f t="shared" ref="V47" si="23">IF($T$61=0,"",IF(T47=0,"",T47/$T$61))</f>
        <v/>
      </c>
      <c r="W47" s="15"/>
    </row>
    <row r="48" spans="1:23" s="16" customFormat="1" ht="16.5" customHeight="1">
      <c r="A48" s="13"/>
      <c r="B48" s="61" t="s">
        <v>18</v>
      </c>
      <c r="C48" s="15"/>
      <c r="D48" s="9"/>
      <c r="E48" s="77"/>
      <c r="F48" s="53"/>
      <c r="G48" s="78" t="str">
        <f>IF($E$61=0,"",IF(E48=0,"",E48/$E$61))</f>
        <v/>
      </c>
      <c r="H48" s="54"/>
      <c r="I48" s="9"/>
      <c r="J48" s="77"/>
      <c r="K48" s="53"/>
      <c r="L48" s="78" t="str">
        <f>IF($J$61=0,"",IF(J48=0,"",J48/$J$61))</f>
        <v/>
      </c>
      <c r="M48" s="54"/>
      <c r="N48" s="9"/>
      <c r="O48" s="77"/>
      <c r="P48" s="53"/>
      <c r="Q48" s="78" t="str">
        <f>IF($O$61=0,"",IF(O48=0,"",O48/$O$61))</f>
        <v/>
      </c>
      <c r="R48" s="54"/>
      <c r="S48" s="53"/>
      <c r="T48" s="77"/>
      <c r="U48" s="53"/>
      <c r="V48" s="78" t="str">
        <f>IF($T$61=0,"",IF(T48=0,"",T48/$T$61))</f>
        <v/>
      </c>
      <c r="W48" s="15"/>
    </row>
    <row r="49" spans="1:23" s="16" customFormat="1" ht="16.5" customHeight="1">
      <c r="A49" s="13"/>
      <c r="B49" s="61" t="s">
        <v>18</v>
      </c>
      <c r="C49" s="15"/>
      <c r="D49" s="9"/>
      <c r="E49" s="77"/>
      <c r="F49" s="53"/>
      <c r="G49" s="78" t="str">
        <f>IF($E$61=0,"",IF(E49=0,"",E49/$E$61))</f>
        <v/>
      </c>
      <c r="H49" s="54"/>
      <c r="I49" s="9"/>
      <c r="J49" s="77"/>
      <c r="K49" s="53"/>
      <c r="L49" s="78" t="str">
        <f>IF($J$61=0,"",IF(J49=0,"",J49/$J$61))</f>
        <v/>
      </c>
      <c r="M49" s="54"/>
      <c r="N49" s="9"/>
      <c r="O49" s="77"/>
      <c r="P49" s="53"/>
      <c r="Q49" s="78" t="str">
        <f>IF($O$61=0,"",IF(O49=0,"",O49/$O$61))</f>
        <v/>
      </c>
      <c r="R49" s="54"/>
      <c r="S49" s="53"/>
      <c r="T49" s="77"/>
      <c r="U49" s="53"/>
      <c r="V49" s="78" t="str">
        <f>IF($T$61=0,"",IF(T49=0,"",T49/$T$61))</f>
        <v/>
      </c>
      <c r="W49" s="15"/>
    </row>
    <row r="50" spans="1:23" s="16" customFormat="1" ht="16.5" customHeight="1">
      <c r="A50" s="13"/>
      <c r="B50" s="140" t="s">
        <v>93</v>
      </c>
      <c r="C50" s="15"/>
      <c r="D50" s="9"/>
      <c r="E50" s="114">
        <f>SUM(E43:E49)</f>
        <v>0</v>
      </c>
      <c r="F50" s="115"/>
      <c r="G50" s="116" t="str">
        <f t="shared" si="12"/>
        <v/>
      </c>
      <c r="H50" s="121"/>
      <c r="I50" s="9"/>
      <c r="J50" s="114">
        <f>SUM(J43:J49)</f>
        <v>0</v>
      </c>
      <c r="K50" s="115"/>
      <c r="L50" s="116" t="str">
        <f t="shared" si="13"/>
        <v/>
      </c>
      <c r="M50" s="121"/>
      <c r="N50" s="9"/>
      <c r="O50" s="114">
        <f>SUM(O43:O49)</f>
        <v>0</v>
      </c>
      <c r="P50" s="115"/>
      <c r="Q50" s="116" t="str">
        <f t="shared" si="14"/>
        <v/>
      </c>
      <c r="R50" s="121"/>
      <c r="S50" s="115"/>
      <c r="T50" s="114">
        <f>SUM(T43:T49)</f>
        <v>0</v>
      </c>
      <c r="U50" s="115"/>
      <c r="V50" s="116" t="str">
        <f t="shared" si="15"/>
        <v/>
      </c>
      <c r="W50" s="15"/>
    </row>
    <row r="51" spans="1:23" s="1" customFormat="1" ht="8.4499999999999993" customHeight="1">
      <c r="A51" s="13"/>
      <c r="B51" s="17"/>
      <c r="C51" s="21"/>
      <c r="D51" s="18"/>
      <c r="E51" s="19"/>
      <c r="F51" s="14"/>
      <c r="G51" s="19"/>
      <c r="H51" s="20"/>
      <c r="I51" s="18"/>
      <c r="J51" s="19"/>
      <c r="K51" s="14"/>
      <c r="L51" s="19"/>
      <c r="M51" s="20"/>
      <c r="N51" s="18"/>
      <c r="O51" s="19"/>
      <c r="P51" s="14"/>
      <c r="Q51" s="19"/>
      <c r="R51" s="20"/>
      <c r="S51" s="14"/>
      <c r="T51" s="19"/>
      <c r="U51" s="14"/>
      <c r="V51" s="19"/>
      <c r="W51" s="21"/>
    </row>
    <row r="52" spans="1:23" s="16" customFormat="1" ht="16.5" customHeight="1">
      <c r="A52" s="13"/>
      <c r="B52" s="61" t="s">
        <v>98</v>
      </c>
      <c r="C52" s="15"/>
      <c r="D52" s="9"/>
      <c r="E52" s="77"/>
      <c r="F52" s="53"/>
      <c r="G52" s="78" t="str">
        <f t="shared" ref="G52:G59" si="24">IF($E$61=0,"",IF(E52=0,"",E52/$E$61))</f>
        <v/>
      </c>
      <c r="H52" s="54"/>
      <c r="I52" s="9"/>
      <c r="J52" s="77"/>
      <c r="K52" s="53"/>
      <c r="L52" s="78" t="str">
        <f t="shared" ref="L52:L59" si="25">IF($J$61=0,"",IF(J52=0,"",J52/$J$61))</f>
        <v/>
      </c>
      <c r="M52" s="54"/>
      <c r="N52" s="9"/>
      <c r="O52" s="77"/>
      <c r="P52" s="53"/>
      <c r="Q52" s="78" t="str">
        <f t="shared" ref="Q52:Q59" si="26">IF($O$61=0,"",IF(O52=0,"",O52/$O$61))</f>
        <v/>
      </c>
      <c r="R52" s="54"/>
      <c r="S52" s="53"/>
      <c r="T52" s="77"/>
      <c r="U52" s="53"/>
      <c r="V52" s="78" t="str">
        <f t="shared" ref="V52:V59" si="27">IF($T$61=0,"",IF(T52=0,"",T52/$T$61))</f>
        <v/>
      </c>
      <c r="W52" s="15"/>
    </row>
    <row r="53" spans="1:23" s="16" customFormat="1" ht="16.5" customHeight="1">
      <c r="A53" s="13"/>
      <c r="B53" s="61" t="s">
        <v>102</v>
      </c>
      <c r="C53" s="15"/>
      <c r="D53" s="9"/>
      <c r="E53" s="77"/>
      <c r="F53" s="53"/>
      <c r="G53" s="78" t="str">
        <f t="shared" si="24"/>
        <v/>
      </c>
      <c r="H53" s="54"/>
      <c r="I53" s="9"/>
      <c r="J53" s="77"/>
      <c r="K53" s="53"/>
      <c r="L53" s="78" t="str">
        <f t="shared" si="25"/>
        <v/>
      </c>
      <c r="M53" s="54"/>
      <c r="N53" s="9"/>
      <c r="O53" s="77"/>
      <c r="P53" s="53"/>
      <c r="Q53" s="78" t="str">
        <f t="shared" si="26"/>
        <v/>
      </c>
      <c r="R53" s="54"/>
      <c r="S53" s="53"/>
      <c r="T53" s="77"/>
      <c r="U53" s="53"/>
      <c r="V53" s="78" t="str">
        <f t="shared" si="27"/>
        <v/>
      </c>
      <c r="W53" s="15"/>
    </row>
    <row r="54" spans="1:23" s="16" customFormat="1" ht="16.5" customHeight="1">
      <c r="A54" s="13"/>
      <c r="B54" s="61" t="s">
        <v>103</v>
      </c>
      <c r="C54" s="15"/>
      <c r="D54" s="9"/>
      <c r="E54" s="77"/>
      <c r="F54" s="53"/>
      <c r="G54" s="78" t="str">
        <f t="shared" si="24"/>
        <v/>
      </c>
      <c r="H54" s="54"/>
      <c r="I54" s="9"/>
      <c r="J54" s="77"/>
      <c r="K54" s="53"/>
      <c r="L54" s="78" t="str">
        <f t="shared" si="25"/>
        <v/>
      </c>
      <c r="M54" s="54"/>
      <c r="N54" s="9"/>
      <c r="O54" s="77"/>
      <c r="P54" s="53"/>
      <c r="Q54" s="78" t="str">
        <f t="shared" si="26"/>
        <v/>
      </c>
      <c r="R54" s="54"/>
      <c r="S54" s="53"/>
      <c r="T54" s="77"/>
      <c r="U54" s="53"/>
      <c r="V54" s="78" t="str">
        <f t="shared" si="27"/>
        <v/>
      </c>
      <c r="W54" s="15"/>
    </row>
    <row r="55" spans="1:23" s="16" customFormat="1" ht="16.5" customHeight="1">
      <c r="A55" s="13"/>
      <c r="B55" s="61" t="s">
        <v>104</v>
      </c>
      <c r="C55" s="15"/>
      <c r="D55" s="9"/>
      <c r="E55" s="77"/>
      <c r="F55" s="53"/>
      <c r="G55" s="78" t="str">
        <f t="shared" ref="G55:G56" si="28">IF($E$61=0,"",IF(E55=0,"",E55/$E$61))</f>
        <v/>
      </c>
      <c r="H55" s="54"/>
      <c r="I55" s="9"/>
      <c r="J55" s="77"/>
      <c r="K55" s="53"/>
      <c r="L55" s="78" t="str">
        <f t="shared" ref="L55:L56" si="29">IF($J$61=0,"",IF(J55=0,"",J55/$J$61))</f>
        <v/>
      </c>
      <c r="M55" s="54"/>
      <c r="N55" s="9"/>
      <c r="O55" s="77"/>
      <c r="P55" s="53"/>
      <c r="Q55" s="78" t="str">
        <f t="shared" ref="Q55:Q56" si="30">IF($O$61=0,"",IF(O55=0,"",O55/$O$61))</f>
        <v/>
      </c>
      <c r="R55" s="54"/>
      <c r="S55" s="53"/>
      <c r="T55" s="77"/>
      <c r="U55" s="53"/>
      <c r="V55" s="78" t="str">
        <f t="shared" ref="V55:V56" si="31">IF($T$61=0,"",IF(T55=0,"",T55/$T$61))</f>
        <v/>
      </c>
      <c r="W55" s="15"/>
    </row>
    <row r="56" spans="1:23" s="16" customFormat="1" ht="16.5" customHeight="1">
      <c r="A56" s="13"/>
      <c r="B56" s="61" t="s">
        <v>24</v>
      </c>
      <c r="C56" s="15"/>
      <c r="D56" s="9"/>
      <c r="E56" s="77"/>
      <c r="F56" s="53"/>
      <c r="G56" s="78" t="str">
        <f t="shared" si="28"/>
        <v/>
      </c>
      <c r="H56" s="54"/>
      <c r="I56" s="9"/>
      <c r="J56" s="77"/>
      <c r="K56" s="53"/>
      <c r="L56" s="78" t="str">
        <f t="shared" si="29"/>
        <v/>
      </c>
      <c r="M56" s="54"/>
      <c r="N56" s="9"/>
      <c r="O56" s="77"/>
      <c r="P56" s="53"/>
      <c r="Q56" s="78" t="str">
        <f t="shared" si="30"/>
        <v/>
      </c>
      <c r="R56" s="54"/>
      <c r="S56" s="53"/>
      <c r="T56" s="77"/>
      <c r="U56" s="53"/>
      <c r="V56" s="78" t="str">
        <f t="shared" si="31"/>
        <v/>
      </c>
      <c r="W56" s="15"/>
    </row>
    <row r="57" spans="1:23" s="16" customFormat="1" ht="16.5" customHeight="1">
      <c r="A57" s="13"/>
      <c r="B57" s="61" t="s">
        <v>18</v>
      </c>
      <c r="C57" s="15"/>
      <c r="D57" s="9"/>
      <c r="E57" s="77"/>
      <c r="F57" s="53"/>
      <c r="G57" s="78" t="str">
        <f t="shared" si="24"/>
        <v/>
      </c>
      <c r="H57" s="54"/>
      <c r="I57" s="9"/>
      <c r="J57" s="77"/>
      <c r="K57" s="53"/>
      <c r="L57" s="78" t="str">
        <f t="shared" si="25"/>
        <v/>
      </c>
      <c r="M57" s="54"/>
      <c r="N57" s="9"/>
      <c r="O57" s="77"/>
      <c r="P57" s="53"/>
      <c r="Q57" s="78" t="str">
        <f t="shared" si="26"/>
        <v/>
      </c>
      <c r="R57" s="54"/>
      <c r="S57" s="53"/>
      <c r="T57" s="77"/>
      <c r="U57" s="53"/>
      <c r="V57" s="78" t="str">
        <f t="shared" si="27"/>
        <v/>
      </c>
      <c r="W57" s="15"/>
    </row>
    <row r="58" spans="1:23" s="16" customFormat="1" ht="16.5" customHeight="1">
      <c r="A58" s="13"/>
      <c r="B58" s="61" t="s">
        <v>18</v>
      </c>
      <c r="C58" s="15"/>
      <c r="D58" s="9"/>
      <c r="E58" s="77"/>
      <c r="F58" s="53"/>
      <c r="G58" s="78" t="str">
        <f t="shared" si="24"/>
        <v/>
      </c>
      <c r="H58" s="54"/>
      <c r="I58" s="9"/>
      <c r="J58" s="77"/>
      <c r="K58" s="53"/>
      <c r="L58" s="78" t="str">
        <f t="shared" si="25"/>
        <v/>
      </c>
      <c r="M58" s="54"/>
      <c r="N58" s="9"/>
      <c r="O58" s="77"/>
      <c r="P58" s="53"/>
      <c r="Q58" s="78" t="str">
        <f t="shared" si="26"/>
        <v/>
      </c>
      <c r="R58" s="54"/>
      <c r="S58" s="53"/>
      <c r="T58" s="77"/>
      <c r="U58" s="53"/>
      <c r="V58" s="78" t="str">
        <f t="shared" si="27"/>
        <v/>
      </c>
      <c r="W58" s="15"/>
    </row>
    <row r="59" spans="1:23" s="16" customFormat="1" ht="16.5" customHeight="1">
      <c r="A59" s="13"/>
      <c r="B59" s="140" t="s">
        <v>94</v>
      </c>
      <c r="C59" s="15"/>
      <c r="D59" s="9"/>
      <c r="E59" s="114">
        <f>SUM(E52:E58)</f>
        <v>0</v>
      </c>
      <c r="F59" s="115"/>
      <c r="G59" s="116" t="str">
        <f t="shared" si="24"/>
        <v/>
      </c>
      <c r="H59" s="121"/>
      <c r="I59" s="9"/>
      <c r="J59" s="114">
        <f>SUM(J52:J58)</f>
        <v>0</v>
      </c>
      <c r="K59" s="115"/>
      <c r="L59" s="116" t="str">
        <f t="shared" si="25"/>
        <v/>
      </c>
      <c r="M59" s="121"/>
      <c r="N59" s="9"/>
      <c r="O59" s="114">
        <f>SUM(O52:O58)</f>
        <v>0</v>
      </c>
      <c r="P59" s="115"/>
      <c r="Q59" s="116" t="str">
        <f t="shared" si="26"/>
        <v/>
      </c>
      <c r="R59" s="121"/>
      <c r="S59" s="115"/>
      <c r="T59" s="114">
        <f>SUM(T52:T58)</f>
        <v>0</v>
      </c>
      <c r="U59" s="115"/>
      <c r="V59" s="116" t="str">
        <f t="shared" si="27"/>
        <v/>
      </c>
      <c r="W59" s="15"/>
    </row>
    <row r="60" spans="1:23" s="1" customFormat="1" ht="8.4499999999999993" customHeight="1">
      <c r="A60" s="13"/>
      <c r="B60" s="17"/>
      <c r="C60" s="21"/>
      <c r="D60" s="18"/>
      <c r="E60" s="19"/>
      <c r="F60" s="14"/>
      <c r="G60" s="19"/>
      <c r="H60" s="20"/>
      <c r="I60" s="18"/>
      <c r="J60" s="19"/>
      <c r="K60" s="14"/>
      <c r="L60" s="19"/>
      <c r="M60" s="20"/>
      <c r="N60" s="18"/>
      <c r="O60" s="19"/>
      <c r="P60" s="14"/>
      <c r="Q60" s="19"/>
      <c r="R60" s="20"/>
      <c r="S60" s="14"/>
      <c r="T60" s="19"/>
      <c r="U60" s="14"/>
      <c r="V60" s="19"/>
      <c r="W60" s="21"/>
    </row>
    <row r="61" spans="1:23" s="25" customFormat="1" ht="21" customHeight="1">
      <c r="A61" s="22"/>
      <c r="B61" s="58" t="s">
        <v>3</v>
      </c>
      <c r="C61" s="123"/>
      <c r="D61" s="23"/>
      <c r="E61" s="76">
        <f>SUM(E22,E34,E41,E50,E59)</f>
        <v>0</v>
      </c>
      <c r="F61" s="80"/>
      <c r="G61" s="81" t="str">
        <f>IF(E61=0,"",E61/E61)</f>
        <v/>
      </c>
      <c r="H61" s="82"/>
      <c r="I61" s="23"/>
      <c r="J61" s="76">
        <f>SUM(J22,J34,J41,J50,J59)</f>
        <v>0</v>
      </c>
      <c r="K61" s="80"/>
      <c r="L61" s="81" t="str">
        <f>IF(J61=0,"",J61/J61)</f>
        <v/>
      </c>
      <c r="M61" s="82"/>
      <c r="N61" s="23"/>
      <c r="O61" s="76">
        <f>SUM(O22,O34,O41,O50,O59)</f>
        <v>0</v>
      </c>
      <c r="P61" s="80"/>
      <c r="Q61" s="81" t="str">
        <f>IF(O61=0,"",O61/O61)</f>
        <v/>
      </c>
      <c r="R61" s="82"/>
      <c r="S61" s="80"/>
      <c r="T61" s="76">
        <f>SUM(T22,T34,T41,T50,T59)</f>
        <v>0</v>
      </c>
      <c r="U61" s="80"/>
      <c r="V61" s="81" t="str">
        <f>IF(T61=0,"",T61/T61)</f>
        <v/>
      </c>
      <c r="W61" s="24"/>
    </row>
    <row r="62" spans="1:23" s="1" customFormat="1" ht="3.75" customHeight="1">
      <c r="A62" s="26"/>
      <c r="B62" s="27"/>
      <c r="C62" s="124"/>
      <c r="D62" s="28"/>
      <c r="E62" s="28"/>
      <c r="F62" s="28"/>
      <c r="G62" s="28"/>
      <c r="H62" s="29"/>
      <c r="I62" s="28"/>
      <c r="J62" s="28"/>
      <c r="K62" s="28"/>
      <c r="L62" s="28"/>
      <c r="M62" s="29"/>
      <c r="N62" s="28"/>
      <c r="O62" s="28"/>
      <c r="P62" s="28"/>
      <c r="Q62" s="28"/>
      <c r="R62" s="29"/>
      <c r="S62" s="28"/>
      <c r="T62" s="28"/>
      <c r="U62" s="28"/>
      <c r="V62" s="28"/>
      <c r="W62" s="30"/>
    </row>
    <row r="63" spans="1:23" s="1" customFormat="1" ht="9" customHeight="1">
      <c r="A63" s="16"/>
    </row>
    <row r="64" spans="1:23" s="1" customFormat="1" ht="21.75" customHeight="1">
      <c r="A64" s="245" t="s">
        <v>7</v>
      </c>
      <c r="B64" s="246"/>
      <c r="C64" s="32"/>
      <c r="D64" s="31"/>
      <c r="E64" s="243" t="s">
        <v>71</v>
      </c>
      <c r="F64" s="243"/>
      <c r="G64" s="243"/>
      <c r="H64" s="73"/>
      <c r="I64" s="138"/>
      <c r="J64" s="243" t="s">
        <v>72</v>
      </c>
      <c r="K64" s="243"/>
      <c r="L64" s="243"/>
      <c r="M64" s="73"/>
      <c r="N64" s="138"/>
      <c r="O64" s="243" t="s">
        <v>73</v>
      </c>
      <c r="P64" s="243"/>
      <c r="Q64" s="243"/>
      <c r="R64" s="73"/>
      <c r="S64" s="74"/>
      <c r="T64" s="243" t="s">
        <v>74</v>
      </c>
      <c r="U64" s="243"/>
      <c r="V64" s="243"/>
      <c r="W64" s="32"/>
    </row>
    <row r="65" spans="1:23" s="12" customFormat="1" ht="15" customHeight="1">
      <c r="A65" s="33"/>
      <c r="B65" s="34"/>
      <c r="C65" s="38"/>
      <c r="D65" s="35"/>
      <c r="E65" s="72"/>
      <c r="F65" s="68"/>
      <c r="G65" s="69" t="s">
        <v>0</v>
      </c>
      <c r="H65" s="37"/>
      <c r="I65" s="35"/>
      <c r="J65" s="72"/>
      <c r="K65" s="68"/>
      <c r="L65" s="69" t="s">
        <v>0</v>
      </c>
      <c r="M65" s="37"/>
      <c r="N65" s="35"/>
      <c r="O65" s="72"/>
      <c r="P65" s="68"/>
      <c r="Q65" s="69" t="s">
        <v>0</v>
      </c>
      <c r="R65" s="37"/>
      <c r="S65" s="35"/>
      <c r="T65" s="72"/>
      <c r="U65" s="68"/>
      <c r="V65" s="69" t="s">
        <v>0</v>
      </c>
      <c r="W65" s="38"/>
    </row>
    <row r="66" spans="1:23" s="12" customFormat="1" ht="18.75" customHeight="1">
      <c r="A66" s="59" t="s">
        <v>52</v>
      </c>
      <c r="B66" s="34"/>
      <c r="C66" s="38"/>
      <c r="D66" s="35"/>
      <c r="E66" s="70" t="s">
        <v>1</v>
      </c>
      <c r="F66" s="68"/>
      <c r="G66" s="71" t="s">
        <v>2</v>
      </c>
      <c r="H66" s="37"/>
      <c r="I66" s="35"/>
      <c r="J66" s="70" t="s">
        <v>1</v>
      </c>
      <c r="K66" s="68"/>
      <c r="L66" s="71" t="s">
        <v>2</v>
      </c>
      <c r="M66" s="37"/>
      <c r="N66" s="35"/>
      <c r="O66" s="70" t="s">
        <v>1</v>
      </c>
      <c r="P66" s="68"/>
      <c r="Q66" s="71" t="s">
        <v>2</v>
      </c>
      <c r="R66" s="37"/>
      <c r="S66" s="35"/>
      <c r="T66" s="70" t="s">
        <v>1</v>
      </c>
      <c r="U66" s="68"/>
      <c r="V66" s="71" t="s">
        <v>2</v>
      </c>
      <c r="W66" s="38"/>
    </row>
    <row r="67" spans="1:23" s="16" customFormat="1" ht="16.5" customHeight="1">
      <c r="A67" s="39"/>
      <c r="B67" s="61" t="s">
        <v>29</v>
      </c>
      <c r="C67" s="42"/>
      <c r="D67" s="36"/>
      <c r="E67" s="77"/>
      <c r="F67" s="55"/>
      <c r="G67" s="79" t="str">
        <f t="shared" ref="G67:G72" si="32">IF($E$89=0,"",IF(E67=0,"",E67/$E$89))</f>
        <v/>
      </c>
      <c r="H67" s="56"/>
      <c r="I67" s="36"/>
      <c r="J67" s="77"/>
      <c r="K67" s="55"/>
      <c r="L67" s="79" t="str">
        <f t="shared" ref="L67:L72" si="33">IF($J$89=0,"",IF(J67=0,"",J67/$J$89))</f>
        <v/>
      </c>
      <c r="M67" s="56"/>
      <c r="N67" s="36"/>
      <c r="O67" s="77"/>
      <c r="P67" s="55"/>
      <c r="Q67" s="79" t="str">
        <f t="shared" ref="Q67:Q72" si="34">IF($O$89=0,"",IF(O67=0,"",O67/$O$89))</f>
        <v/>
      </c>
      <c r="R67" s="56"/>
      <c r="S67" s="55"/>
      <c r="T67" s="77"/>
      <c r="U67" s="55"/>
      <c r="V67" s="79" t="str">
        <f t="shared" ref="V67:V72" si="35">IF($T$89=0,"",IF(T67=0,"",T67/$T$89))</f>
        <v/>
      </c>
      <c r="W67" s="42"/>
    </row>
    <row r="68" spans="1:23" s="16" customFormat="1" ht="16.5" customHeight="1">
      <c r="A68" s="39"/>
      <c r="B68" s="61" t="s">
        <v>110</v>
      </c>
      <c r="C68" s="42"/>
      <c r="D68" s="36"/>
      <c r="E68" s="77"/>
      <c r="F68" s="55"/>
      <c r="G68" s="79" t="str">
        <f t="shared" si="32"/>
        <v/>
      </c>
      <c r="H68" s="56"/>
      <c r="I68" s="36"/>
      <c r="J68" s="77"/>
      <c r="K68" s="55"/>
      <c r="L68" s="79" t="str">
        <f t="shared" si="33"/>
        <v/>
      </c>
      <c r="M68" s="56"/>
      <c r="N68" s="36"/>
      <c r="O68" s="77"/>
      <c r="P68" s="55"/>
      <c r="Q68" s="79" t="str">
        <f t="shared" si="34"/>
        <v/>
      </c>
      <c r="R68" s="56"/>
      <c r="S68" s="55"/>
      <c r="T68" s="77"/>
      <c r="U68" s="55"/>
      <c r="V68" s="79" t="str">
        <f t="shared" si="35"/>
        <v/>
      </c>
      <c r="W68" s="42"/>
    </row>
    <row r="69" spans="1:23" s="16" customFormat="1" ht="16.5" customHeight="1">
      <c r="A69" s="39"/>
      <c r="B69" s="61" t="s">
        <v>28</v>
      </c>
      <c r="C69" s="42"/>
      <c r="D69" s="36"/>
      <c r="E69" s="77"/>
      <c r="F69" s="55"/>
      <c r="G69" s="79" t="str">
        <f t="shared" si="32"/>
        <v/>
      </c>
      <c r="H69" s="56"/>
      <c r="I69" s="36"/>
      <c r="J69" s="77"/>
      <c r="K69" s="55"/>
      <c r="L69" s="79" t="str">
        <f t="shared" si="33"/>
        <v/>
      </c>
      <c r="M69" s="56"/>
      <c r="N69" s="36"/>
      <c r="O69" s="77"/>
      <c r="P69" s="55"/>
      <c r="Q69" s="79" t="str">
        <f t="shared" si="34"/>
        <v/>
      </c>
      <c r="R69" s="56"/>
      <c r="S69" s="55"/>
      <c r="T69" s="77"/>
      <c r="U69" s="55"/>
      <c r="V69" s="79" t="str">
        <f t="shared" si="35"/>
        <v/>
      </c>
      <c r="W69" s="42"/>
    </row>
    <row r="70" spans="1:23" s="16" customFormat="1" ht="16.5" customHeight="1">
      <c r="A70" s="39"/>
      <c r="B70" s="61" t="s">
        <v>114</v>
      </c>
      <c r="C70" s="42"/>
      <c r="D70" s="36"/>
      <c r="E70" s="77"/>
      <c r="F70" s="55"/>
      <c r="G70" s="79" t="str">
        <f t="shared" si="32"/>
        <v/>
      </c>
      <c r="H70" s="56"/>
      <c r="I70" s="36"/>
      <c r="J70" s="77"/>
      <c r="K70" s="55"/>
      <c r="L70" s="79" t="str">
        <f t="shared" si="33"/>
        <v/>
      </c>
      <c r="M70" s="56"/>
      <c r="N70" s="36"/>
      <c r="O70" s="77"/>
      <c r="P70" s="55"/>
      <c r="Q70" s="79" t="str">
        <f t="shared" si="34"/>
        <v/>
      </c>
      <c r="R70" s="56"/>
      <c r="S70" s="55"/>
      <c r="T70" s="77"/>
      <c r="U70" s="55"/>
      <c r="V70" s="79" t="str">
        <f t="shared" si="35"/>
        <v/>
      </c>
      <c r="W70" s="42"/>
    </row>
    <row r="71" spans="1:23" s="16" customFormat="1" ht="16.5" customHeight="1">
      <c r="A71" s="39"/>
      <c r="B71" s="61" t="s">
        <v>30</v>
      </c>
      <c r="C71" s="42"/>
      <c r="D71" s="36"/>
      <c r="E71" s="77"/>
      <c r="F71" s="55"/>
      <c r="G71" s="79" t="str">
        <f t="shared" si="32"/>
        <v/>
      </c>
      <c r="H71" s="56"/>
      <c r="I71" s="36"/>
      <c r="J71" s="77"/>
      <c r="K71" s="55"/>
      <c r="L71" s="79" t="str">
        <f t="shared" si="33"/>
        <v/>
      </c>
      <c r="M71" s="56"/>
      <c r="N71" s="36"/>
      <c r="O71" s="77"/>
      <c r="P71" s="55"/>
      <c r="Q71" s="79" t="str">
        <f t="shared" si="34"/>
        <v/>
      </c>
      <c r="R71" s="56"/>
      <c r="S71" s="55"/>
      <c r="T71" s="77"/>
      <c r="U71" s="55"/>
      <c r="V71" s="79" t="str">
        <f t="shared" si="35"/>
        <v/>
      </c>
      <c r="W71" s="42"/>
    </row>
    <row r="72" spans="1:23" s="16" customFormat="1" ht="16.5" customHeight="1">
      <c r="A72" s="39"/>
      <c r="B72" s="139" t="s">
        <v>121</v>
      </c>
      <c r="C72" s="42"/>
      <c r="D72" s="36"/>
      <c r="E72" s="117">
        <f>SUM(E67:E71)</f>
        <v>0</v>
      </c>
      <c r="F72" s="118"/>
      <c r="G72" s="119" t="str">
        <f t="shared" si="32"/>
        <v/>
      </c>
      <c r="H72" s="122"/>
      <c r="I72" s="36"/>
      <c r="J72" s="117">
        <f>SUM(J67:J71)</f>
        <v>0</v>
      </c>
      <c r="K72" s="118"/>
      <c r="L72" s="119" t="str">
        <f t="shared" si="33"/>
        <v/>
      </c>
      <c r="M72" s="122"/>
      <c r="N72" s="36"/>
      <c r="O72" s="117">
        <f>SUM(O67:O71)</f>
        <v>0</v>
      </c>
      <c r="P72" s="118"/>
      <c r="Q72" s="119" t="str">
        <f t="shared" si="34"/>
        <v/>
      </c>
      <c r="R72" s="122"/>
      <c r="S72" s="118"/>
      <c r="T72" s="117">
        <f>SUM(T67:T71)</f>
        <v>0</v>
      </c>
      <c r="U72" s="118"/>
      <c r="V72" s="119" t="str">
        <f t="shared" si="35"/>
        <v/>
      </c>
      <c r="W72" s="42"/>
    </row>
    <row r="73" spans="1:23" s="1" customFormat="1" ht="8.4499999999999993" customHeight="1">
      <c r="A73" s="39"/>
      <c r="B73" s="43"/>
      <c r="C73" s="46"/>
      <c r="D73" s="44"/>
      <c r="E73" s="45"/>
      <c r="F73" s="40"/>
      <c r="G73" s="45"/>
      <c r="H73" s="41"/>
      <c r="I73" s="44"/>
      <c r="J73" s="45"/>
      <c r="K73" s="40"/>
      <c r="L73" s="45"/>
      <c r="M73" s="41"/>
      <c r="N73" s="44"/>
      <c r="O73" s="45"/>
      <c r="P73" s="40"/>
      <c r="Q73" s="45"/>
      <c r="R73" s="41"/>
      <c r="S73" s="40"/>
      <c r="T73" s="45"/>
      <c r="U73" s="40"/>
      <c r="V73" s="45"/>
      <c r="W73" s="46"/>
    </row>
    <row r="74" spans="1:23" s="16" customFormat="1" ht="16.5" customHeight="1">
      <c r="A74" s="39"/>
      <c r="B74" s="61" t="s">
        <v>99</v>
      </c>
      <c r="C74" s="42"/>
      <c r="D74" s="36"/>
      <c r="E74" s="77"/>
      <c r="F74" s="55"/>
      <c r="G74" s="79" t="str">
        <f t="shared" ref="G74:G80" si="36">IF($E$89=0,"",IF(E74=0,"",E74/$E$89))</f>
        <v/>
      </c>
      <c r="H74" s="56"/>
      <c r="I74" s="36"/>
      <c r="J74" s="77"/>
      <c r="K74" s="55"/>
      <c r="L74" s="79" t="str">
        <f t="shared" ref="L74:L80" si="37">IF($J$89=0,"",IF(J74=0,"",J74/$J$89))</f>
        <v/>
      </c>
      <c r="M74" s="56"/>
      <c r="N74" s="36"/>
      <c r="O74" s="77"/>
      <c r="P74" s="55"/>
      <c r="Q74" s="79" t="str">
        <f t="shared" ref="Q74:Q80" si="38">IF($O$89=0,"",IF(O74=0,"",O74/$O$89))</f>
        <v/>
      </c>
      <c r="R74" s="56"/>
      <c r="S74" s="55"/>
      <c r="T74" s="77"/>
      <c r="U74" s="55"/>
      <c r="V74" s="79" t="str">
        <f t="shared" ref="V74:V80" si="39">IF($T$89=0,"",IF(T74=0,"",T74/$T$89))</f>
        <v/>
      </c>
      <c r="W74" s="42"/>
    </row>
    <row r="75" spans="1:23" s="16" customFormat="1" ht="16.5" customHeight="1">
      <c r="A75" s="39"/>
      <c r="B75" s="61" t="s">
        <v>100</v>
      </c>
      <c r="C75" s="42"/>
      <c r="D75" s="36"/>
      <c r="E75" s="77"/>
      <c r="F75" s="55"/>
      <c r="G75" s="79" t="str">
        <f t="shared" si="36"/>
        <v/>
      </c>
      <c r="H75" s="56"/>
      <c r="I75" s="36"/>
      <c r="J75" s="77"/>
      <c r="K75" s="55"/>
      <c r="L75" s="79" t="str">
        <f t="shared" si="37"/>
        <v/>
      </c>
      <c r="M75" s="56"/>
      <c r="N75" s="36"/>
      <c r="O75" s="77"/>
      <c r="P75" s="55"/>
      <c r="Q75" s="79" t="str">
        <f t="shared" si="38"/>
        <v/>
      </c>
      <c r="R75" s="56"/>
      <c r="S75" s="55"/>
      <c r="T75" s="77"/>
      <c r="U75" s="55"/>
      <c r="V75" s="79" t="str">
        <f t="shared" si="39"/>
        <v/>
      </c>
      <c r="W75" s="42"/>
    </row>
    <row r="76" spans="1:23" s="16" customFormat="1" ht="16.5" customHeight="1">
      <c r="A76" s="39"/>
      <c r="B76" s="61" t="s">
        <v>101</v>
      </c>
      <c r="C76" s="42"/>
      <c r="D76" s="36"/>
      <c r="E76" s="77"/>
      <c r="F76" s="55"/>
      <c r="G76" s="79" t="str">
        <f t="shared" si="36"/>
        <v/>
      </c>
      <c r="H76" s="56"/>
      <c r="I76" s="36"/>
      <c r="J76" s="77"/>
      <c r="K76" s="55"/>
      <c r="L76" s="79" t="str">
        <f t="shared" si="37"/>
        <v/>
      </c>
      <c r="M76" s="56"/>
      <c r="N76" s="36"/>
      <c r="O76" s="77"/>
      <c r="P76" s="55"/>
      <c r="Q76" s="79" t="str">
        <f t="shared" si="38"/>
        <v/>
      </c>
      <c r="R76" s="56"/>
      <c r="S76" s="55"/>
      <c r="T76" s="77"/>
      <c r="U76" s="55"/>
      <c r="V76" s="79" t="str">
        <f t="shared" si="39"/>
        <v/>
      </c>
      <c r="W76" s="42"/>
    </row>
    <row r="77" spans="1:23" s="16" customFormat="1" ht="16.5" customHeight="1">
      <c r="A77" s="39"/>
      <c r="B77" s="61" t="s">
        <v>31</v>
      </c>
      <c r="C77" s="42"/>
      <c r="D77" s="36"/>
      <c r="E77" s="77"/>
      <c r="F77" s="55"/>
      <c r="G77" s="79" t="str">
        <f t="shared" si="36"/>
        <v/>
      </c>
      <c r="H77" s="56"/>
      <c r="I77" s="36"/>
      <c r="J77" s="77"/>
      <c r="K77" s="55"/>
      <c r="L77" s="79" t="str">
        <f t="shared" si="37"/>
        <v/>
      </c>
      <c r="M77" s="56"/>
      <c r="N77" s="36"/>
      <c r="O77" s="77"/>
      <c r="P77" s="55"/>
      <c r="Q77" s="79" t="str">
        <f t="shared" si="38"/>
        <v/>
      </c>
      <c r="R77" s="56"/>
      <c r="S77" s="55"/>
      <c r="T77" s="77"/>
      <c r="U77" s="55"/>
      <c r="V77" s="79" t="str">
        <f t="shared" si="39"/>
        <v/>
      </c>
      <c r="W77" s="42"/>
    </row>
    <row r="78" spans="1:23" s="16" customFormat="1" ht="16.5" customHeight="1">
      <c r="A78" s="39"/>
      <c r="B78" s="61" t="s">
        <v>109</v>
      </c>
      <c r="C78" s="42"/>
      <c r="D78" s="36"/>
      <c r="E78" s="77"/>
      <c r="F78" s="55"/>
      <c r="G78" s="79" t="str">
        <f t="shared" si="36"/>
        <v/>
      </c>
      <c r="H78" s="56"/>
      <c r="I78" s="36"/>
      <c r="J78" s="77"/>
      <c r="K78" s="55"/>
      <c r="L78" s="79" t="str">
        <f t="shared" si="37"/>
        <v/>
      </c>
      <c r="M78" s="56"/>
      <c r="N78" s="36"/>
      <c r="O78" s="77"/>
      <c r="P78" s="55"/>
      <c r="Q78" s="79" t="str">
        <f t="shared" si="38"/>
        <v/>
      </c>
      <c r="R78" s="56"/>
      <c r="S78" s="55"/>
      <c r="T78" s="77"/>
      <c r="U78" s="55"/>
      <c r="V78" s="79" t="str">
        <f t="shared" si="39"/>
        <v/>
      </c>
      <c r="W78" s="42"/>
    </row>
    <row r="79" spans="1:23" s="16" customFormat="1" ht="16.5" customHeight="1">
      <c r="A79" s="39"/>
      <c r="B79" s="61" t="s">
        <v>113</v>
      </c>
      <c r="C79" s="42"/>
      <c r="D79" s="36"/>
      <c r="E79" s="77"/>
      <c r="F79" s="55"/>
      <c r="G79" s="79" t="str">
        <f t="shared" si="36"/>
        <v/>
      </c>
      <c r="H79" s="56"/>
      <c r="I79" s="36"/>
      <c r="J79" s="77"/>
      <c r="K79" s="55"/>
      <c r="L79" s="79" t="str">
        <f t="shared" si="37"/>
        <v/>
      </c>
      <c r="M79" s="56"/>
      <c r="N79" s="36"/>
      <c r="O79" s="77"/>
      <c r="P79" s="55"/>
      <c r="Q79" s="79" t="str">
        <f t="shared" si="38"/>
        <v/>
      </c>
      <c r="R79" s="56"/>
      <c r="S79" s="55"/>
      <c r="T79" s="77"/>
      <c r="U79" s="55"/>
      <c r="V79" s="79" t="str">
        <f t="shared" si="39"/>
        <v/>
      </c>
      <c r="W79" s="42"/>
    </row>
    <row r="80" spans="1:23" s="16" customFormat="1" ht="16.5" customHeight="1">
      <c r="A80" s="39"/>
      <c r="B80" s="139" t="s">
        <v>122</v>
      </c>
      <c r="C80" s="42"/>
      <c r="D80" s="36"/>
      <c r="E80" s="117">
        <f>SUM(E74:E79)</f>
        <v>0</v>
      </c>
      <c r="F80" s="118"/>
      <c r="G80" s="119" t="str">
        <f t="shared" si="36"/>
        <v/>
      </c>
      <c r="H80" s="122"/>
      <c r="I80" s="36"/>
      <c r="J80" s="117">
        <f>SUM(J74:J79)</f>
        <v>0</v>
      </c>
      <c r="K80" s="118"/>
      <c r="L80" s="119" t="str">
        <f t="shared" si="37"/>
        <v/>
      </c>
      <c r="M80" s="122"/>
      <c r="N80" s="36"/>
      <c r="O80" s="117">
        <f>SUM(O74:O79)</f>
        <v>0</v>
      </c>
      <c r="P80" s="118"/>
      <c r="Q80" s="119" t="str">
        <f t="shared" si="38"/>
        <v/>
      </c>
      <c r="R80" s="122"/>
      <c r="S80" s="118"/>
      <c r="T80" s="117">
        <f>SUM(T74:T79)</f>
        <v>0</v>
      </c>
      <c r="U80" s="118"/>
      <c r="V80" s="119" t="str">
        <f t="shared" si="39"/>
        <v/>
      </c>
      <c r="W80" s="42"/>
    </row>
    <row r="81" spans="1:23" s="1" customFormat="1" ht="8.4499999999999993" customHeight="1">
      <c r="A81" s="39"/>
      <c r="B81" s="43"/>
      <c r="C81" s="46"/>
      <c r="D81" s="44"/>
      <c r="E81" s="45"/>
      <c r="F81" s="40"/>
      <c r="G81" s="45"/>
      <c r="H81" s="41"/>
      <c r="I81" s="44"/>
      <c r="J81" s="45"/>
      <c r="K81" s="40"/>
      <c r="L81" s="45"/>
      <c r="M81" s="41"/>
      <c r="N81" s="44"/>
      <c r="O81" s="45"/>
      <c r="P81" s="40"/>
      <c r="Q81" s="45"/>
      <c r="R81" s="41"/>
      <c r="S81" s="40"/>
      <c r="T81" s="45"/>
      <c r="U81" s="40"/>
      <c r="V81" s="45"/>
      <c r="W81" s="46"/>
    </row>
    <row r="82" spans="1:23" s="16" customFormat="1" ht="16.5" customHeight="1">
      <c r="A82" s="39"/>
      <c r="B82" s="61" t="s">
        <v>108</v>
      </c>
      <c r="C82" s="42"/>
      <c r="D82" s="36"/>
      <c r="E82" s="77"/>
      <c r="F82" s="55"/>
      <c r="G82" s="79" t="str">
        <f t="shared" ref="G82:G87" si="40">IF($E$89=0,"",IF(E82=0,"",E82/$E$89))</f>
        <v/>
      </c>
      <c r="H82" s="56"/>
      <c r="I82" s="36"/>
      <c r="J82" s="77"/>
      <c r="K82" s="55"/>
      <c r="L82" s="79" t="str">
        <f t="shared" ref="L82:L87" si="41">IF($J$89=0,"",IF(J82=0,"",J82/$J$89))</f>
        <v/>
      </c>
      <c r="M82" s="56"/>
      <c r="N82" s="36"/>
      <c r="O82" s="77"/>
      <c r="P82" s="55"/>
      <c r="Q82" s="79" t="str">
        <f t="shared" ref="Q82:Q87" si="42">IF($O$89=0,"",IF(O82=0,"",O82/$O$89))</f>
        <v/>
      </c>
      <c r="R82" s="56"/>
      <c r="S82" s="55"/>
      <c r="T82" s="77"/>
      <c r="U82" s="55"/>
      <c r="V82" s="79" t="str">
        <f t="shared" ref="V82:V87" si="43">IF($T$89=0,"",IF(T82=0,"",T82/$T$89))</f>
        <v/>
      </c>
      <c r="W82" s="42"/>
    </row>
    <row r="83" spans="1:23" s="16" customFormat="1" ht="16.5" customHeight="1">
      <c r="A83" s="39"/>
      <c r="B83" s="61" t="s">
        <v>107</v>
      </c>
      <c r="C83" s="42"/>
      <c r="D83" s="36"/>
      <c r="E83" s="77"/>
      <c r="F83" s="55"/>
      <c r="G83" s="79" t="str">
        <f t="shared" si="40"/>
        <v/>
      </c>
      <c r="H83" s="56"/>
      <c r="I83" s="36"/>
      <c r="J83" s="77"/>
      <c r="K83" s="55"/>
      <c r="L83" s="79" t="str">
        <f t="shared" si="41"/>
        <v/>
      </c>
      <c r="M83" s="56"/>
      <c r="N83" s="36"/>
      <c r="O83" s="77"/>
      <c r="P83" s="55"/>
      <c r="Q83" s="79" t="str">
        <f t="shared" si="42"/>
        <v/>
      </c>
      <c r="R83" s="56"/>
      <c r="S83" s="55"/>
      <c r="T83" s="77"/>
      <c r="U83" s="55"/>
      <c r="V83" s="79" t="str">
        <f t="shared" si="43"/>
        <v/>
      </c>
      <c r="W83" s="42"/>
    </row>
    <row r="84" spans="1:23" s="16" customFormat="1" ht="16.5" customHeight="1">
      <c r="A84" s="39"/>
      <c r="B84" s="61" t="s">
        <v>105</v>
      </c>
      <c r="C84" s="42"/>
      <c r="D84" s="36"/>
      <c r="E84" s="77"/>
      <c r="F84" s="55"/>
      <c r="G84" s="79" t="str">
        <f t="shared" si="40"/>
        <v/>
      </c>
      <c r="H84" s="56"/>
      <c r="I84" s="36"/>
      <c r="J84" s="77"/>
      <c r="K84" s="55"/>
      <c r="L84" s="79" t="str">
        <f t="shared" si="41"/>
        <v/>
      </c>
      <c r="M84" s="56"/>
      <c r="N84" s="36"/>
      <c r="O84" s="77"/>
      <c r="P84" s="55"/>
      <c r="Q84" s="79" t="str">
        <f t="shared" si="42"/>
        <v/>
      </c>
      <c r="R84" s="56"/>
      <c r="S84" s="55"/>
      <c r="T84" s="77"/>
      <c r="U84" s="55"/>
      <c r="V84" s="79" t="str">
        <f t="shared" si="43"/>
        <v/>
      </c>
      <c r="W84" s="42"/>
    </row>
    <row r="85" spans="1:23" s="16" customFormat="1" ht="16.5" customHeight="1">
      <c r="A85" s="39"/>
      <c r="B85" s="61" t="s">
        <v>106</v>
      </c>
      <c r="C85" s="42"/>
      <c r="D85" s="36"/>
      <c r="E85" s="77"/>
      <c r="F85" s="55"/>
      <c r="G85" s="79" t="str">
        <f t="shared" si="40"/>
        <v/>
      </c>
      <c r="H85" s="56"/>
      <c r="I85" s="36"/>
      <c r="J85" s="77"/>
      <c r="K85" s="55"/>
      <c r="L85" s="79" t="str">
        <f t="shared" si="41"/>
        <v/>
      </c>
      <c r="M85" s="56"/>
      <c r="N85" s="36"/>
      <c r="O85" s="77"/>
      <c r="P85" s="55"/>
      <c r="Q85" s="79" t="str">
        <f t="shared" si="42"/>
        <v/>
      </c>
      <c r="R85" s="56"/>
      <c r="S85" s="55"/>
      <c r="T85" s="77"/>
      <c r="U85" s="55"/>
      <c r="V85" s="79" t="str">
        <f t="shared" si="43"/>
        <v/>
      </c>
      <c r="W85" s="42"/>
    </row>
    <row r="86" spans="1:23" s="16" customFormat="1" ht="16.5" customHeight="1">
      <c r="A86" s="39"/>
      <c r="B86" s="61" t="s">
        <v>18</v>
      </c>
      <c r="C86" s="42"/>
      <c r="D86" s="36"/>
      <c r="E86" s="77"/>
      <c r="F86" s="55"/>
      <c r="G86" s="79" t="str">
        <f t="shared" si="40"/>
        <v/>
      </c>
      <c r="H86" s="56"/>
      <c r="I86" s="36"/>
      <c r="J86" s="77"/>
      <c r="K86" s="55"/>
      <c r="L86" s="79" t="str">
        <f t="shared" si="41"/>
        <v/>
      </c>
      <c r="M86" s="56"/>
      <c r="N86" s="36"/>
      <c r="O86" s="77"/>
      <c r="P86" s="55"/>
      <c r="Q86" s="79" t="str">
        <f t="shared" si="42"/>
        <v/>
      </c>
      <c r="R86" s="56"/>
      <c r="S86" s="55"/>
      <c r="T86" s="77"/>
      <c r="U86" s="55"/>
      <c r="V86" s="79" t="str">
        <f t="shared" si="43"/>
        <v/>
      </c>
      <c r="W86" s="42"/>
    </row>
    <row r="87" spans="1:23" s="16" customFormat="1" ht="16.5" customHeight="1">
      <c r="A87" s="39"/>
      <c r="B87" s="139" t="s">
        <v>94</v>
      </c>
      <c r="C87" s="42"/>
      <c r="D87" s="36"/>
      <c r="E87" s="117">
        <f>SUM(E82:E86)</f>
        <v>0</v>
      </c>
      <c r="F87" s="118"/>
      <c r="G87" s="119" t="str">
        <f t="shared" si="40"/>
        <v/>
      </c>
      <c r="H87" s="122"/>
      <c r="I87" s="36"/>
      <c r="J87" s="117">
        <f>SUM(J82:J86)</f>
        <v>0</v>
      </c>
      <c r="K87" s="118"/>
      <c r="L87" s="119" t="str">
        <f t="shared" si="41"/>
        <v/>
      </c>
      <c r="M87" s="122"/>
      <c r="N87" s="36"/>
      <c r="O87" s="117">
        <f>SUM(O82:O86)</f>
        <v>0</v>
      </c>
      <c r="P87" s="118"/>
      <c r="Q87" s="119" t="str">
        <f t="shared" si="42"/>
        <v/>
      </c>
      <c r="R87" s="122"/>
      <c r="S87" s="118"/>
      <c r="T87" s="117">
        <f>SUM(T82:T86)</f>
        <v>0</v>
      </c>
      <c r="U87" s="118"/>
      <c r="V87" s="119" t="str">
        <f t="shared" si="43"/>
        <v/>
      </c>
      <c r="W87" s="42"/>
    </row>
    <row r="88" spans="1:23" s="1" customFormat="1" ht="8.4499999999999993" customHeight="1">
      <c r="A88" s="39"/>
      <c r="B88" s="43"/>
      <c r="C88" s="46"/>
      <c r="D88" s="44"/>
      <c r="E88" s="45"/>
      <c r="F88" s="40"/>
      <c r="G88" s="45"/>
      <c r="H88" s="41"/>
      <c r="I88" s="44"/>
      <c r="J88" s="45"/>
      <c r="K88" s="40"/>
      <c r="L88" s="45"/>
      <c r="M88" s="41"/>
      <c r="N88" s="44"/>
      <c r="O88" s="45"/>
      <c r="P88" s="40"/>
      <c r="Q88" s="45"/>
      <c r="R88" s="41"/>
      <c r="S88" s="40"/>
      <c r="T88" s="45"/>
      <c r="U88" s="40"/>
      <c r="V88" s="45"/>
      <c r="W88" s="46"/>
    </row>
    <row r="89" spans="1:23" s="25" customFormat="1" ht="21" customHeight="1">
      <c r="A89" s="105"/>
      <c r="B89" s="60" t="s">
        <v>4</v>
      </c>
      <c r="C89" s="125"/>
      <c r="D89" s="106"/>
      <c r="E89" s="75">
        <f>SUM(E72,E80,E87)</f>
        <v>0</v>
      </c>
      <c r="F89" s="83"/>
      <c r="G89" s="84" t="str">
        <f>IF($E$89=0,"",E89/$E$89)</f>
        <v/>
      </c>
      <c r="H89" s="85"/>
      <c r="I89" s="106"/>
      <c r="J89" s="75">
        <f>SUM(J72,J80,J87)</f>
        <v>0</v>
      </c>
      <c r="K89" s="83"/>
      <c r="L89" s="84" t="str">
        <f>IF($J$89=0,"",J89/$J$89)</f>
        <v/>
      </c>
      <c r="M89" s="85"/>
      <c r="N89" s="106"/>
      <c r="O89" s="75">
        <f>SUM(O72,O80,O87)</f>
        <v>0</v>
      </c>
      <c r="P89" s="83"/>
      <c r="Q89" s="84" t="str">
        <f>IF($O$89=0,"",O89/$O$89)</f>
        <v/>
      </c>
      <c r="R89" s="85"/>
      <c r="S89" s="83"/>
      <c r="T89" s="75">
        <f>SUM(T72,T80,T87)</f>
        <v>0</v>
      </c>
      <c r="U89" s="83"/>
      <c r="V89" s="84" t="str">
        <f>IF($T$89=0,"",T89/$T$89)</f>
        <v/>
      </c>
      <c r="W89" s="102"/>
    </row>
    <row r="90" spans="1:23" s="1" customFormat="1" ht="3.75" customHeight="1">
      <c r="A90" s="47"/>
      <c r="B90" s="107"/>
      <c r="C90" s="126"/>
      <c r="D90" s="103"/>
      <c r="E90" s="103"/>
      <c r="F90" s="103"/>
      <c r="G90" s="103"/>
      <c r="H90" s="104"/>
      <c r="I90" s="103"/>
      <c r="J90" s="103"/>
      <c r="K90" s="103"/>
      <c r="L90" s="103"/>
      <c r="M90" s="104"/>
      <c r="N90" s="103"/>
      <c r="O90" s="103"/>
      <c r="P90" s="103"/>
      <c r="Q90" s="103"/>
      <c r="R90" s="104"/>
      <c r="S90" s="103"/>
      <c r="T90" s="103"/>
      <c r="U90" s="103"/>
      <c r="V90" s="103"/>
      <c r="W90" s="48"/>
    </row>
    <row r="91" spans="1:23" s="1" customFormat="1" ht="51.75" customHeight="1">
      <c r="A91" s="16"/>
    </row>
    <row r="92" spans="1:23" s="1" customFormat="1" ht="15" customHeight="1">
      <c r="A92" s="16"/>
    </row>
    <row r="93" spans="1:23" s="1" customFormat="1" ht="54" customHeight="1">
      <c r="A93" s="16"/>
      <c r="H93" s="225" t="s">
        <v>92</v>
      </c>
      <c r="I93" s="225"/>
      <c r="J93" s="225"/>
      <c r="K93" s="225"/>
      <c r="L93" s="225"/>
    </row>
    <row r="94" spans="1:23" s="1" customFormat="1" ht="19.5" customHeight="1">
      <c r="A94" s="16"/>
      <c r="H94" s="225"/>
      <c r="I94" s="225"/>
      <c r="J94" s="225"/>
      <c r="K94" s="225"/>
      <c r="L94" s="225"/>
    </row>
    <row r="95" spans="1:23" s="1" customFormat="1" ht="27" customHeight="1">
      <c r="A95" s="215" t="s">
        <v>44</v>
      </c>
      <c r="B95" s="215"/>
      <c r="C95" s="215"/>
      <c r="D95" s="215"/>
      <c r="E95" s="215"/>
      <c r="F95" s="109"/>
      <c r="G95" s="109"/>
      <c r="H95" s="225"/>
      <c r="I95" s="225"/>
      <c r="J95" s="225"/>
      <c r="K95" s="225"/>
      <c r="L95" s="225"/>
      <c r="M95" s="109"/>
      <c r="N95" s="109"/>
      <c r="O95" s="109"/>
      <c r="P95" s="109"/>
      <c r="Q95" s="109"/>
      <c r="R95" s="109"/>
      <c r="S95" s="109"/>
      <c r="T95" s="109"/>
      <c r="U95" s="109"/>
      <c r="V95" s="109"/>
      <c r="W95" s="109"/>
    </row>
    <row r="96" spans="1:23" s="1" customFormat="1" ht="15" customHeight="1">
      <c r="A96" s="216" t="s">
        <v>46</v>
      </c>
      <c r="B96" s="216"/>
      <c r="C96" s="216"/>
      <c r="D96" s="216"/>
      <c r="E96" s="216"/>
      <c r="F96" s="136"/>
      <c r="G96" s="136"/>
      <c r="H96" s="225"/>
      <c r="I96" s="225"/>
      <c r="J96" s="225"/>
      <c r="K96" s="225"/>
      <c r="L96" s="225"/>
      <c r="M96" s="136"/>
      <c r="N96" s="136"/>
      <c r="O96" s="136"/>
      <c r="P96" s="136"/>
      <c r="Q96" s="136"/>
      <c r="R96" s="136"/>
      <c r="S96" s="136"/>
      <c r="T96" s="136"/>
      <c r="U96" s="136"/>
      <c r="V96" s="136"/>
      <c r="W96" s="136"/>
    </row>
    <row r="97" spans="1:23" s="1" customFormat="1" ht="21">
      <c r="A97" s="217" t="str">
        <f>A6</f>
        <v>Your Name</v>
      </c>
      <c r="B97" s="217"/>
      <c r="C97" s="217"/>
      <c r="D97" s="217"/>
      <c r="E97" s="217"/>
      <c r="F97" s="136"/>
      <c r="G97" s="136"/>
      <c r="H97" s="225"/>
      <c r="I97" s="225"/>
      <c r="J97" s="225"/>
      <c r="K97" s="225"/>
      <c r="L97" s="225"/>
      <c r="M97" s="136"/>
      <c r="N97" s="136"/>
      <c r="O97" s="136"/>
      <c r="P97" s="136"/>
      <c r="Q97" s="136"/>
      <c r="R97" s="136"/>
      <c r="S97" s="136"/>
      <c r="T97" s="136"/>
      <c r="U97" s="136"/>
      <c r="V97" s="136"/>
      <c r="W97" s="136"/>
    </row>
    <row r="98" spans="1:23" s="1" customFormat="1" ht="23.25">
      <c r="A98" s="218" t="str">
        <f>A7</f>
        <v>yyyy</v>
      </c>
      <c r="B98" s="218"/>
      <c r="C98" s="218"/>
      <c r="D98" s="218"/>
      <c r="E98" s="218"/>
      <c r="F98" s="137"/>
      <c r="G98" s="137"/>
      <c r="H98" s="225"/>
      <c r="I98" s="225"/>
      <c r="J98" s="225"/>
      <c r="K98" s="225"/>
      <c r="L98" s="225"/>
      <c r="M98" s="137"/>
      <c r="N98" s="137"/>
      <c r="O98" s="137"/>
      <c r="P98" s="137"/>
      <c r="Q98" s="137"/>
      <c r="R98" s="137"/>
      <c r="S98" s="137"/>
      <c r="T98" s="137"/>
      <c r="U98" s="137"/>
      <c r="V98" s="137"/>
      <c r="W98" s="137"/>
    </row>
    <row r="99" spans="1:23" s="1" customFormat="1" ht="19.5" customHeight="1">
      <c r="A99" s="16"/>
      <c r="H99" s="226"/>
      <c r="I99" s="226"/>
      <c r="J99" s="226"/>
      <c r="K99" s="226"/>
      <c r="L99" s="226"/>
    </row>
    <row r="100" spans="1:23" s="1" customFormat="1" ht="26.25" customHeight="1">
      <c r="A100" s="219" t="s">
        <v>76</v>
      </c>
      <c r="B100" s="220"/>
      <c r="C100" s="152"/>
      <c r="D100" s="152"/>
      <c r="E100" s="152"/>
      <c r="F100" s="152"/>
      <c r="G100" s="152"/>
      <c r="H100" s="152"/>
      <c r="I100" s="152"/>
      <c r="J100" s="152"/>
      <c r="K100" s="152"/>
      <c r="L100" s="152"/>
      <c r="M100" s="152"/>
      <c r="N100" s="152"/>
      <c r="O100" s="152"/>
      <c r="P100" s="152"/>
      <c r="Q100" s="152"/>
      <c r="R100" s="152"/>
      <c r="S100" s="153"/>
      <c r="T100" s="265"/>
      <c r="U100" s="265"/>
      <c r="V100" s="265"/>
      <c r="W100" s="154"/>
    </row>
    <row r="101" spans="1:23" s="1" customFormat="1" ht="9" customHeight="1">
      <c r="A101" s="127"/>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row>
    <row r="102" spans="1:23" s="1" customFormat="1" ht="21.75" customHeight="1">
      <c r="A102" s="221" t="s">
        <v>6</v>
      </c>
      <c r="B102" s="222"/>
      <c r="C102" s="229" t="s">
        <v>129</v>
      </c>
      <c r="D102" s="229"/>
      <c r="E102" s="229"/>
      <c r="F102" s="229"/>
      <c r="G102" s="229"/>
      <c r="H102" s="229"/>
      <c r="I102" s="229"/>
      <c r="J102" s="229"/>
      <c r="K102" s="229"/>
      <c r="L102" s="229"/>
      <c r="M102" s="229"/>
      <c r="N102" s="229"/>
      <c r="O102" s="229"/>
      <c r="P102" s="229"/>
      <c r="Q102" s="229"/>
      <c r="R102" s="230"/>
      <c r="S102" s="263"/>
      <c r="T102" s="264"/>
      <c r="U102" s="264"/>
      <c r="V102" s="261" t="s">
        <v>0</v>
      </c>
      <c r="W102" s="5"/>
    </row>
    <row r="103" spans="1:23" s="12" customFormat="1" ht="4.5" customHeight="1">
      <c r="A103" s="6"/>
      <c r="B103" s="7"/>
      <c r="C103" s="231"/>
      <c r="D103" s="231"/>
      <c r="E103" s="231"/>
      <c r="F103" s="231"/>
      <c r="G103" s="231"/>
      <c r="H103" s="231"/>
      <c r="I103" s="231"/>
      <c r="J103" s="231"/>
      <c r="K103" s="231"/>
      <c r="L103" s="231"/>
      <c r="M103" s="231"/>
      <c r="N103" s="231"/>
      <c r="O103" s="231"/>
      <c r="P103" s="231"/>
      <c r="Q103" s="231"/>
      <c r="R103" s="232"/>
      <c r="S103" s="8"/>
      <c r="T103" s="62"/>
      <c r="U103" s="63"/>
      <c r="V103" s="262"/>
      <c r="W103" s="11"/>
    </row>
    <row r="104" spans="1:23" s="12" customFormat="1" ht="18.75" customHeight="1">
      <c r="A104" s="57" t="s">
        <v>53</v>
      </c>
      <c r="B104" s="7"/>
      <c r="C104" s="231"/>
      <c r="D104" s="231"/>
      <c r="E104" s="231"/>
      <c r="F104" s="231"/>
      <c r="G104" s="231"/>
      <c r="H104" s="231"/>
      <c r="I104" s="231"/>
      <c r="J104" s="231"/>
      <c r="K104" s="231"/>
      <c r="L104" s="231"/>
      <c r="M104" s="231"/>
      <c r="N104" s="231"/>
      <c r="O104" s="231"/>
      <c r="P104" s="231"/>
      <c r="Q104" s="231"/>
      <c r="R104" s="232"/>
      <c r="S104" s="8"/>
      <c r="T104" s="65" t="s">
        <v>1</v>
      </c>
      <c r="U104" s="63"/>
      <c r="V104" s="66" t="s">
        <v>2</v>
      </c>
      <c r="W104" s="11"/>
    </row>
    <row r="105" spans="1:23" s="16" customFormat="1" ht="16.5" customHeight="1">
      <c r="A105" s="13"/>
      <c r="B105" s="223" t="s">
        <v>34</v>
      </c>
      <c r="C105" s="224"/>
      <c r="D105" s="224"/>
      <c r="E105" s="224"/>
      <c r="F105" s="224"/>
      <c r="G105" s="224"/>
      <c r="H105" s="224"/>
      <c r="I105" s="224"/>
      <c r="J105" s="224"/>
      <c r="K105" s="224"/>
      <c r="L105" s="224"/>
      <c r="M105" s="224"/>
      <c r="N105" s="224"/>
      <c r="O105" s="224"/>
      <c r="P105" s="224"/>
      <c r="Q105" s="224"/>
      <c r="R105" s="54"/>
      <c r="S105" s="53"/>
      <c r="T105" s="77"/>
      <c r="U105" s="53"/>
      <c r="V105" s="78" t="str">
        <f>IF($T$126=0,"",IF(T105=0,"",T105/$T$126))</f>
        <v/>
      </c>
      <c r="W105" s="15"/>
    </row>
    <row r="106" spans="1:23" s="16" customFormat="1" ht="16.5" customHeight="1">
      <c r="A106" s="13"/>
      <c r="B106" s="223" t="s">
        <v>35</v>
      </c>
      <c r="C106" s="224"/>
      <c r="D106" s="224"/>
      <c r="E106" s="224"/>
      <c r="F106" s="224"/>
      <c r="G106" s="224"/>
      <c r="H106" s="224"/>
      <c r="I106" s="224"/>
      <c r="J106" s="224"/>
      <c r="K106" s="224"/>
      <c r="L106" s="224"/>
      <c r="M106" s="224"/>
      <c r="N106" s="224"/>
      <c r="O106" s="224"/>
      <c r="P106" s="224"/>
      <c r="Q106" s="224"/>
      <c r="R106" s="54"/>
      <c r="S106" s="53"/>
      <c r="T106" s="77"/>
      <c r="U106" s="53"/>
      <c r="V106" s="78" t="str">
        <f t="shared" ref="V106:V110" si="44">IF($T$126=0,"",IF(T106=0,"",T106/$T$126))</f>
        <v/>
      </c>
      <c r="W106" s="15"/>
    </row>
    <row r="107" spans="1:23" s="16" customFormat="1" ht="16.5" customHeight="1">
      <c r="A107" s="13"/>
      <c r="B107" s="223" t="s">
        <v>39</v>
      </c>
      <c r="C107" s="224"/>
      <c r="D107" s="224"/>
      <c r="E107" s="224"/>
      <c r="F107" s="224"/>
      <c r="G107" s="224"/>
      <c r="H107" s="224"/>
      <c r="I107" s="224"/>
      <c r="J107" s="224"/>
      <c r="K107" s="224"/>
      <c r="L107" s="224"/>
      <c r="M107" s="224"/>
      <c r="N107" s="224"/>
      <c r="O107" s="224"/>
      <c r="P107" s="224"/>
      <c r="Q107" s="224"/>
      <c r="R107" s="54"/>
      <c r="S107" s="53"/>
      <c r="T107" s="77"/>
      <c r="U107" s="53"/>
      <c r="V107" s="78" t="str">
        <f t="shared" si="44"/>
        <v/>
      </c>
      <c r="W107" s="15"/>
    </row>
    <row r="108" spans="1:23" s="16" customFormat="1" ht="16.5" customHeight="1">
      <c r="A108" s="13"/>
      <c r="B108" s="223" t="s">
        <v>18</v>
      </c>
      <c r="C108" s="224"/>
      <c r="D108" s="224"/>
      <c r="E108" s="224"/>
      <c r="F108" s="224"/>
      <c r="G108" s="224"/>
      <c r="H108" s="224"/>
      <c r="I108" s="224"/>
      <c r="J108" s="224"/>
      <c r="K108" s="224"/>
      <c r="L108" s="224"/>
      <c r="M108" s="224"/>
      <c r="N108" s="224"/>
      <c r="O108" s="224"/>
      <c r="P108" s="224"/>
      <c r="Q108" s="224"/>
      <c r="R108" s="54"/>
      <c r="S108" s="53"/>
      <c r="T108" s="77"/>
      <c r="U108" s="53"/>
      <c r="V108" s="78" t="str">
        <f t="shared" si="44"/>
        <v/>
      </c>
      <c r="W108" s="15"/>
    </row>
    <row r="109" spans="1:23" s="16" customFormat="1" ht="16.5" customHeight="1">
      <c r="A109" s="13"/>
      <c r="B109" s="223" t="s">
        <v>18</v>
      </c>
      <c r="C109" s="224"/>
      <c r="D109" s="224"/>
      <c r="E109" s="224"/>
      <c r="F109" s="224"/>
      <c r="G109" s="224"/>
      <c r="H109" s="224"/>
      <c r="I109" s="224"/>
      <c r="J109" s="224"/>
      <c r="K109" s="224"/>
      <c r="L109" s="224"/>
      <c r="M109" s="224"/>
      <c r="N109" s="224"/>
      <c r="O109" s="224"/>
      <c r="P109" s="224"/>
      <c r="Q109" s="224"/>
      <c r="R109" s="54"/>
      <c r="S109" s="53"/>
      <c r="T109" s="77"/>
      <c r="U109" s="53"/>
      <c r="V109" s="78" t="str">
        <f t="shared" si="44"/>
        <v/>
      </c>
      <c r="W109" s="15"/>
    </row>
    <row r="110" spans="1:23" s="16" customFormat="1" ht="16.5" customHeight="1">
      <c r="A110" s="13"/>
      <c r="B110" s="228" t="s">
        <v>33</v>
      </c>
      <c r="C110" s="228"/>
      <c r="D110" s="228"/>
      <c r="E110" s="228"/>
      <c r="F110" s="228"/>
      <c r="G110" s="228"/>
      <c r="H110" s="228"/>
      <c r="I110" s="228"/>
      <c r="J110" s="228"/>
      <c r="K110" s="228"/>
      <c r="L110" s="228"/>
      <c r="M110" s="228"/>
      <c r="N110" s="228"/>
      <c r="O110" s="228"/>
      <c r="P110" s="228"/>
      <c r="Q110" s="228"/>
      <c r="R110" s="121"/>
      <c r="S110" s="115"/>
      <c r="T110" s="114">
        <f>SUM(T105:T109)</f>
        <v>0</v>
      </c>
      <c r="U110" s="115"/>
      <c r="V110" s="116" t="str">
        <f t="shared" si="44"/>
        <v/>
      </c>
      <c r="W110" s="15"/>
    </row>
    <row r="111" spans="1:23" s="1" customFormat="1" ht="8.4499999999999993" customHeight="1">
      <c r="A111" s="13"/>
      <c r="B111" s="227"/>
      <c r="C111" s="227"/>
      <c r="D111" s="227"/>
      <c r="E111" s="227"/>
      <c r="F111" s="227"/>
      <c r="G111" s="227"/>
      <c r="H111" s="227"/>
      <c r="I111" s="227"/>
      <c r="J111" s="227"/>
      <c r="K111" s="227"/>
      <c r="L111" s="227"/>
      <c r="M111" s="227"/>
      <c r="N111" s="227"/>
      <c r="O111" s="227"/>
      <c r="P111" s="227"/>
      <c r="Q111" s="227"/>
      <c r="R111" s="20"/>
      <c r="S111" s="14"/>
      <c r="T111" s="19"/>
      <c r="U111" s="14"/>
      <c r="V111" s="19"/>
      <c r="W111" s="21"/>
    </row>
    <row r="112" spans="1:23" s="16" customFormat="1" ht="16.5" customHeight="1">
      <c r="A112" s="13"/>
      <c r="B112" s="223" t="s">
        <v>37</v>
      </c>
      <c r="C112" s="224"/>
      <c r="D112" s="224"/>
      <c r="E112" s="224"/>
      <c r="F112" s="224"/>
      <c r="G112" s="224"/>
      <c r="H112" s="224"/>
      <c r="I112" s="224"/>
      <c r="J112" s="224"/>
      <c r="K112" s="224"/>
      <c r="L112" s="224"/>
      <c r="M112" s="224"/>
      <c r="N112" s="224"/>
      <c r="O112" s="224"/>
      <c r="P112" s="224"/>
      <c r="Q112" s="224"/>
      <c r="R112" s="54"/>
      <c r="S112" s="53"/>
      <c r="T112" s="77"/>
      <c r="U112" s="53"/>
      <c r="V112" s="78" t="str">
        <f>IF($T$126=0,"",IF(T112=0,"",T112/$T$126))</f>
        <v/>
      </c>
      <c r="W112" s="15"/>
    </row>
    <row r="113" spans="1:23" s="16" customFormat="1" ht="16.5" customHeight="1">
      <c r="A113" s="13"/>
      <c r="B113" s="223" t="s">
        <v>134</v>
      </c>
      <c r="C113" s="224"/>
      <c r="D113" s="224"/>
      <c r="E113" s="224"/>
      <c r="F113" s="224"/>
      <c r="G113" s="224"/>
      <c r="H113" s="224"/>
      <c r="I113" s="224"/>
      <c r="J113" s="224"/>
      <c r="K113" s="224"/>
      <c r="L113" s="224"/>
      <c r="M113" s="224"/>
      <c r="N113" s="224"/>
      <c r="O113" s="224"/>
      <c r="P113" s="224"/>
      <c r="Q113" s="224"/>
      <c r="R113" s="54"/>
      <c r="S113" s="53"/>
      <c r="T113" s="77"/>
      <c r="U113" s="53"/>
      <c r="V113" s="78" t="str">
        <f t="shared" ref="V113:V117" si="45">IF($T$126=0,"",IF(T113=0,"",T113/$T$126))</f>
        <v/>
      </c>
      <c r="W113" s="15"/>
    </row>
    <row r="114" spans="1:23" s="16" customFormat="1" ht="16.5" customHeight="1">
      <c r="A114" s="13"/>
      <c r="B114" s="223" t="s">
        <v>38</v>
      </c>
      <c r="C114" s="224"/>
      <c r="D114" s="224"/>
      <c r="E114" s="224"/>
      <c r="F114" s="224"/>
      <c r="G114" s="224"/>
      <c r="H114" s="224"/>
      <c r="I114" s="224"/>
      <c r="J114" s="224"/>
      <c r="K114" s="224"/>
      <c r="L114" s="224"/>
      <c r="M114" s="224"/>
      <c r="N114" s="224"/>
      <c r="O114" s="224"/>
      <c r="P114" s="224"/>
      <c r="Q114" s="224"/>
      <c r="R114" s="54"/>
      <c r="S114" s="53"/>
      <c r="T114" s="77"/>
      <c r="U114" s="53"/>
      <c r="V114" s="78" t="str">
        <f t="shared" si="45"/>
        <v/>
      </c>
      <c r="W114" s="15"/>
    </row>
    <row r="115" spans="1:23" s="16" customFormat="1" ht="16.5" customHeight="1">
      <c r="A115" s="13"/>
      <c r="B115" s="223" t="s">
        <v>43</v>
      </c>
      <c r="C115" s="224"/>
      <c r="D115" s="224"/>
      <c r="E115" s="224"/>
      <c r="F115" s="224"/>
      <c r="G115" s="224"/>
      <c r="H115" s="224"/>
      <c r="I115" s="224"/>
      <c r="J115" s="224"/>
      <c r="K115" s="224"/>
      <c r="L115" s="224"/>
      <c r="M115" s="224"/>
      <c r="N115" s="224"/>
      <c r="O115" s="224"/>
      <c r="P115" s="224"/>
      <c r="Q115" s="224"/>
      <c r="R115" s="54"/>
      <c r="S115" s="53"/>
      <c r="T115" s="77"/>
      <c r="U115" s="53"/>
      <c r="V115" s="78" t="str">
        <f t="shared" si="45"/>
        <v/>
      </c>
      <c r="W115" s="15"/>
    </row>
    <row r="116" spans="1:23" s="16" customFormat="1" ht="16.5" customHeight="1">
      <c r="A116" s="13"/>
      <c r="B116" s="223" t="s">
        <v>18</v>
      </c>
      <c r="C116" s="224"/>
      <c r="D116" s="224"/>
      <c r="E116" s="224"/>
      <c r="F116" s="224"/>
      <c r="G116" s="224"/>
      <c r="H116" s="224"/>
      <c r="I116" s="224"/>
      <c r="J116" s="224"/>
      <c r="K116" s="224"/>
      <c r="L116" s="224"/>
      <c r="M116" s="224"/>
      <c r="N116" s="224"/>
      <c r="O116" s="224"/>
      <c r="P116" s="224"/>
      <c r="Q116" s="224"/>
      <c r="R116" s="54"/>
      <c r="S116" s="53"/>
      <c r="T116" s="77"/>
      <c r="U116" s="53"/>
      <c r="V116" s="78" t="str">
        <f t="shared" si="45"/>
        <v/>
      </c>
      <c r="W116" s="15"/>
    </row>
    <row r="117" spans="1:23" s="16" customFormat="1" ht="16.5" customHeight="1">
      <c r="A117" s="13"/>
      <c r="B117" s="228" t="s">
        <v>32</v>
      </c>
      <c r="C117" s="228"/>
      <c r="D117" s="228"/>
      <c r="E117" s="228"/>
      <c r="F117" s="228"/>
      <c r="G117" s="228"/>
      <c r="H117" s="228"/>
      <c r="I117" s="228"/>
      <c r="J117" s="228"/>
      <c r="K117" s="228"/>
      <c r="L117" s="228"/>
      <c r="M117" s="228"/>
      <c r="N117" s="228"/>
      <c r="O117" s="228"/>
      <c r="P117" s="228"/>
      <c r="Q117" s="228"/>
      <c r="R117" s="121"/>
      <c r="S117" s="115"/>
      <c r="T117" s="114">
        <f>SUM(T112:T116)</f>
        <v>0</v>
      </c>
      <c r="U117" s="115"/>
      <c r="V117" s="116" t="str">
        <f t="shared" si="45"/>
        <v/>
      </c>
      <c r="W117" s="15"/>
    </row>
    <row r="118" spans="1:23" s="1" customFormat="1" ht="8.4499999999999993" customHeight="1">
      <c r="A118" s="13"/>
      <c r="B118" s="227"/>
      <c r="C118" s="227"/>
      <c r="D118" s="227"/>
      <c r="E118" s="227"/>
      <c r="F118" s="227"/>
      <c r="G118" s="227"/>
      <c r="H118" s="227"/>
      <c r="I118" s="227"/>
      <c r="J118" s="227"/>
      <c r="K118" s="227"/>
      <c r="L118" s="227"/>
      <c r="M118" s="227"/>
      <c r="N118" s="227"/>
      <c r="O118" s="227"/>
      <c r="P118" s="227"/>
      <c r="Q118" s="227"/>
      <c r="R118" s="20"/>
      <c r="S118" s="14"/>
      <c r="T118" s="19"/>
      <c r="U118" s="14"/>
      <c r="V118" s="19"/>
      <c r="W118" s="21"/>
    </row>
    <row r="119" spans="1:23" s="16" customFormat="1" ht="16.5" customHeight="1">
      <c r="A119" s="13"/>
      <c r="B119" s="223" t="s">
        <v>36</v>
      </c>
      <c r="C119" s="224"/>
      <c r="D119" s="224"/>
      <c r="E119" s="224"/>
      <c r="F119" s="224"/>
      <c r="G119" s="224"/>
      <c r="H119" s="224"/>
      <c r="I119" s="224"/>
      <c r="J119" s="224"/>
      <c r="K119" s="224"/>
      <c r="L119" s="224"/>
      <c r="M119" s="224"/>
      <c r="N119" s="224"/>
      <c r="O119" s="224"/>
      <c r="P119" s="224"/>
      <c r="Q119" s="224"/>
      <c r="R119" s="54"/>
      <c r="S119" s="53"/>
      <c r="T119" s="77"/>
      <c r="U119" s="53"/>
      <c r="V119" s="78" t="str">
        <f>IF($T$126=0,"",IF(T119=0,"",T119/$T$126))</f>
        <v/>
      </c>
      <c r="W119" s="15"/>
    </row>
    <row r="120" spans="1:23" s="16" customFormat="1" ht="16.5" customHeight="1">
      <c r="A120" s="13"/>
      <c r="B120" s="223" t="s">
        <v>42</v>
      </c>
      <c r="C120" s="224"/>
      <c r="D120" s="224"/>
      <c r="E120" s="224"/>
      <c r="F120" s="224"/>
      <c r="G120" s="224"/>
      <c r="H120" s="224"/>
      <c r="I120" s="224"/>
      <c r="J120" s="224"/>
      <c r="K120" s="224"/>
      <c r="L120" s="224"/>
      <c r="M120" s="224"/>
      <c r="N120" s="224"/>
      <c r="O120" s="224"/>
      <c r="P120" s="224"/>
      <c r="Q120" s="224"/>
      <c r="R120" s="54"/>
      <c r="S120" s="53"/>
      <c r="T120" s="77"/>
      <c r="U120" s="53"/>
      <c r="V120" s="78" t="str">
        <f t="shared" ref="V120:V124" si="46">IF($T$126=0,"",IF(T120=0,"",T120/$T$126))</f>
        <v/>
      </c>
      <c r="W120" s="15"/>
    </row>
    <row r="121" spans="1:23" s="16" customFormat="1" ht="16.5" customHeight="1">
      <c r="A121" s="13"/>
      <c r="B121" s="223" t="s">
        <v>40</v>
      </c>
      <c r="C121" s="224"/>
      <c r="D121" s="224"/>
      <c r="E121" s="224"/>
      <c r="F121" s="224"/>
      <c r="G121" s="224"/>
      <c r="H121" s="224"/>
      <c r="I121" s="224"/>
      <c r="J121" s="224"/>
      <c r="K121" s="224"/>
      <c r="L121" s="224"/>
      <c r="M121" s="224"/>
      <c r="N121" s="224"/>
      <c r="O121" s="224"/>
      <c r="P121" s="224"/>
      <c r="Q121" s="224"/>
      <c r="R121" s="54"/>
      <c r="S121" s="53"/>
      <c r="T121" s="77"/>
      <c r="U121" s="53"/>
      <c r="V121" s="78" t="str">
        <f t="shared" si="46"/>
        <v/>
      </c>
      <c r="W121" s="15"/>
    </row>
    <row r="122" spans="1:23" s="16" customFormat="1" ht="16.5" customHeight="1">
      <c r="A122" s="13"/>
      <c r="B122" s="223" t="s">
        <v>18</v>
      </c>
      <c r="C122" s="224"/>
      <c r="D122" s="224"/>
      <c r="E122" s="224"/>
      <c r="F122" s="224"/>
      <c r="G122" s="224"/>
      <c r="H122" s="224"/>
      <c r="I122" s="224"/>
      <c r="J122" s="224"/>
      <c r="K122" s="224"/>
      <c r="L122" s="224"/>
      <c r="M122" s="224"/>
      <c r="N122" s="224"/>
      <c r="O122" s="224"/>
      <c r="P122" s="224"/>
      <c r="Q122" s="224"/>
      <c r="R122" s="54"/>
      <c r="S122" s="53"/>
      <c r="T122" s="77"/>
      <c r="U122" s="53"/>
      <c r="V122" s="78" t="str">
        <f t="shared" si="46"/>
        <v/>
      </c>
      <c r="W122" s="15"/>
    </row>
    <row r="123" spans="1:23" s="16" customFormat="1" ht="16.5" customHeight="1">
      <c r="A123" s="13"/>
      <c r="B123" s="223" t="s">
        <v>18</v>
      </c>
      <c r="C123" s="224"/>
      <c r="D123" s="224"/>
      <c r="E123" s="224"/>
      <c r="F123" s="224"/>
      <c r="G123" s="224"/>
      <c r="H123" s="224"/>
      <c r="I123" s="224"/>
      <c r="J123" s="224"/>
      <c r="K123" s="224"/>
      <c r="L123" s="224"/>
      <c r="M123" s="224"/>
      <c r="N123" s="224"/>
      <c r="O123" s="224"/>
      <c r="P123" s="224"/>
      <c r="Q123" s="224"/>
      <c r="R123" s="54"/>
      <c r="S123" s="53"/>
      <c r="T123" s="77"/>
      <c r="U123" s="53"/>
      <c r="V123" s="78" t="str">
        <f t="shared" si="46"/>
        <v/>
      </c>
      <c r="W123" s="15"/>
    </row>
    <row r="124" spans="1:23" s="16" customFormat="1" ht="16.5" customHeight="1">
      <c r="A124" s="13"/>
      <c r="B124" s="228" t="s">
        <v>41</v>
      </c>
      <c r="C124" s="228"/>
      <c r="D124" s="228"/>
      <c r="E124" s="228"/>
      <c r="F124" s="228"/>
      <c r="G124" s="228"/>
      <c r="H124" s="228"/>
      <c r="I124" s="228"/>
      <c r="J124" s="228"/>
      <c r="K124" s="228"/>
      <c r="L124" s="228"/>
      <c r="M124" s="228"/>
      <c r="N124" s="228"/>
      <c r="O124" s="228"/>
      <c r="P124" s="228"/>
      <c r="Q124" s="228"/>
      <c r="R124" s="121"/>
      <c r="S124" s="115"/>
      <c r="T124" s="114">
        <f>SUM(T119:T123)</f>
        <v>0</v>
      </c>
      <c r="U124" s="115"/>
      <c r="V124" s="116" t="str">
        <f t="shared" si="46"/>
        <v/>
      </c>
      <c r="W124" s="15"/>
    </row>
    <row r="125" spans="1:23" s="1" customFormat="1" ht="8.4499999999999993" customHeight="1">
      <c r="A125" s="13"/>
      <c r="B125" s="142"/>
      <c r="C125" s="266"/>
      <c r="D125" s="266"/>
      <c r="E125" s="266"/>
      <c r="F125" s="266"/>
      <c r="G125" s="266"/>
      <c r="H125" s="266"/>
      <c r="I125" s="266"/>
      <c r="J125" s="266"/>
      <c r="K125" s="266"/>
      <c r="L125" s="266"/>
      <c r="M125" s="266"/>
      <c r="N125" s="266"/>
      <c r="O125" s="266"/>
      <c r="P125" s="266"/>
      <c r="Q125" s="266"/>
      <c r="R125" s="143"/>
      <c r="S125" s="144"/>
      <c r="T125" s="145"/>
      <c r="U125" s="14"/>
      <c r="V125" s="19"/>
      <c r="W125" s="21"/>
    </row>
    <row r="126" spans="1:23" s="25" customFormat="1" ht="21" customHeight="1">
      <c r="A126" s="141"/>
      <c r="B126" s="150" t="s">
        <v>3</v>
      </c>
      <c r="C126" s="267"/>
      <c r="D126" s="267"/>
      <c r="E126" s="267"/>
      <c r="F126" s="267"/>
      <c r="G126" s="267"/>
      <c r="H126" s="267"/>
      <c r="I126" s="267"/>
      <c r="J126" s="267"/>
      <c r="K126" s="267"/>
      <c r="L126" s="267"/>
      <c r="M126" s="267"/>
      <c r="N126" s="267"/>
      <c r="O126" s="267"/>
      <c r="P126" s="267"/>
      <c r="Q126" s="267"/>
      <c r="R126" s="146"/>
      <c r="S126" s="147"/>
      <c r="T126" s="151">
        <f>SUM(T110,T117,T124)</f>
        <v>0</v>
      </c>
      <c r="U126" s="148"/>
      <c r="V126" s="155" t="str">
        <f>IF($T$126=0,"",T126/$T$126)</f>
        <v/>
      </c>
      <c r="W126" s="149"/>
    </row>
    <row r="127" spans="1:23" s="1" customFormat="1" ht="9" customHeight="1">
      <c r="A127" s="16"/>
    </row>
    <row r="128" spans="1:23" s="1" customFormat="1" ht="21.75" customHeight="1">
      <c r="A128" s="245" t="s">
        <v>7</v>
      </c>
      <c r="B128" s="246"/>
      <c r="C128" s="32"/>
      <c r="D128" s="268" t="s">
        <v>130</v>
      </c>
      <c r="E128" s="269"/>
      <c r="F128" s="269"/>
      <c r="G128" s="269"/>
      <c r="H128" s="269"/>
      <c r="I128" s="269"/>
      <c r="J128" s="269"/>
      <c r="K128" s="269"/>
      <c r="L128" s="269"/>
      <c r="M128" s="269"/>
      <c r="N128" s="269"/>
      <c r="O128" s="269"/>
      <c r="P128" s="269"/>
      <c r="Q128" s="269"/>
      <c r="R128" s="73"/>
      <c r="S128" s="74"/>
      <c r="T128" s="243"/>
      <c r="U128" s="243"/>
      <c r="V128" s="243"/>
      <c r="W128" s="32"/>
    </row>
    <row r="129" spans="1:23" s="12" customFormat="1" ht="15" customHeight="1">
      <c r="A129" s="33"/>
      <c r="B129" s="34"/>
      <c r="C129" s="38"/>
      <c r="D129" s="270"/>
      <c r="E129" s="271"/>
      <c r="F129" s="271"/>
      <c r="G129" s="271"/>
      <c r="H129" s="271"/>
      <c r="I129" s="271"/>
      <c r="J129" s="271"/>
      <c r="K129" s="271"/>
      <c r="L129" s="271"/>
      <c r="M129" s="271"/>
      <c r="N129" s="271"/>
      <c r="O129" s="271"/>
      <c r="P129" s="271"/>
      <c r="Q129" s="271"/>
      <c r="R129" s="37"/>
      <c r="S129" s="35"/>
      <c r="T129" s="72"/>
      <c r="U129" s="68"/>
      <c r="V129" s="69"/>
      <c r="W129" s="38"/>
    </row>
    <row r="130" spans="1:23" s="12" customFormat="1" ht="18.75" customHeight="1">
      <c r="A130" s="59" t="s">
        <v>54</v>
      </c>
      <c r="B130" s="34"/>
      <c r="C130" s="38"/>
      <c r="D130" s="35"/>
      <c r="E130" s="236" t="s">
        <v>59</v>
      </c>
      <c r="F130" s="236"/>
      <c r="G130" s="236"/>
      <c r="H130" s="236"/>
      <c r="I130" s="236"/>
      <c r="J130" s="236"/>
      <c r="K130" s="236"/>
      <c r="L130" s="236"/>
      <c r="M130" s="37"/>
      <c r="N130" s="35"/>
      <c r="O130" s="250" t="s">
        <v>55</v>
      </c>
      <c r="P130" s="250"/>
      <c r="Q130" s="250"/>
      <c r="R130" s="37"/>
      <c r="S130" s="35"/>
      <c r="T130" s="250" t="s">
        <v>56</v>
      </c>
      <c r="U130" s="250"/>
      <c r="V130" s="250"/>
      <c r="W130" s="38"/>
    </row>
    <row r="131" spans="1:23" s="16" customFormat="1" ht="16.5" customHeight="1">
      <c r="A131" s="39"/>
      <c r="B131" s="61" t="s">
        <v>57</v>
      </c>
      <c r="C131" s="42"/>
      <c r="D131" s="36"/>
      <c r="E131" s="233" t="s">
        <v>58</v>
      </c>
      <c r="F131" s="234"/>
      <c r="G131" s="234"/>
      <c r="H131" s="234"/>
      <c r="I131" s="234"/>
      <c r="J131" s="234"/>
      <c r="K131" s="234"/>
      <c r="L131" s="235"/>
      <c r="M131" s="56"/>
      <c r="N131" s="36"/>
      <c r="O131" s="251"/>
      <c r="P131" s="252"/>
      <c r="Q131" s="253"/>
      <c r="R131" s="56"/>
      <c r="S131" s="55"/>
      <c r="T131" s="247"/>
      <c r="U131" s="248"/>
      <c r="V131" s="249"/>
      <c r="W131" s="42"/>
    </row>
    <row r="132" spans="1:23" s="16" customFormat="1" ht="16.5" customHeight="1">
      <c r="A132" s="39"/>
      <c r="B132" s="61" t="s">
        <v>60</v>
      </c>
      <c r="C132" s="42"/>
      <c r="D132" s="36"/>
      <c r="E132" s="233" t="s">
        <v>61</v>
      </c>
      <c r="F132" s="234"/>
      <c r="G132" s="234"/>
      <c r="H132" s="234"/>
      <c r="I132" s="234"/>
      <c r="J132" s="234"/>
      <c r="K132" s="234"/>
      <c r="L132" s="235"/>
      <c r="M132" s="56"/>
      <c r="N132" s="36"/>
      <c r="O132" s="251"/>
      <c r="P132" s="252"/>
      <c r="Q132" s="253"/>
      <c r="R132" s="56"/>
      <c r="S132" s="55"/>
      <c r="T132" s="247"/>
      <c r="U132" s="248"/>
      <c r="V132" s="249"/>
      <c r="W132" s="42"/>
    </row>
    <row r="133" spans="1:23" s="16" customFormat="1" ht="16.5" customHeight="1">
      <c r="A133" s="39"/>
      <c r="B133" s="61" t="s">
        <v>62</v>
      </c>
      <c r="C133" s="42"/>
      <c r="D133" s="36"/>
      <c r="E133" s="233" t="s">
        <v>21</v>
      </c>
      <c r="F133" s="234"/>
      <c r="G133" s="234"/>
      <c r="H133" s="234"/>
      <c r="I133" s="234"/>
      <c r="J133" s="234"/>
      <c r="K133" s="234"/>
      <c r="L133" s="235"/>
      <c r="M133" s="56"/>
      <c r="N133" s="36"/>
      <c r="O133" s="251"/>
      <c r="P133" s="252"/>
      <c r="Q133" s="253"/>
      <c r="R133" s="56"/>
      <c r="S133" s="55"/>
      <c r="T133" s="247"/>
      <c r="U133" s="248"/>
      <c r="V133" s="249"/>
      <c r="W133" s="42"/>
    </row>
    <row r="134" spans="1:23" s="16" customFormat="1" ht="16.5" customHeight="1">
      <c r="A134" s="39"/>
      <c r="B134" s="61" t="s">
        <v>18</v>
      </c>
      <c r="C134" s="42"/>
      <c r="D134" s="36"/>
      <c r="E134" s="233"/>
      <c r="F134" s="234"/>
      <c r="G134" s="234"/>
      <c r="H134" s="234"/>
      <c r="I134" s="234"/>
      <c r="J134" s="234"/>
      <c r="K134" s="234"/>
      <c r="L134" s="235"/>
      <c r="M134" s="56"/>
      <c r="N134" s="36"/>
      <c r="O134" s="251"/>
      <c r="P134" s="252"/>
      <c r="Q134" s="253"/>
      <c r="R134" s="56"/>
      <c r="S134" s="55"/>
      <c r="T134" s="247"/>
      <c r="U134" s="248"/>
      <c r="V134" s="249"/>
      <c r="W134" s="42"/>
    </row>
    <row r="135" spans="1:23" s="16" customFormat="1" ht="16.5" customHeight="1">
      <c r="A135" s="39"/>
      <c r="B135" s="61" t="s">
        <v>18</v>
      </c>
      <c r="C135" s="42"/>
      <c r="D135" s="36"/>
      <c r="E135" s="233"/>
      <c r="F135" s="234"/>
      <c r="G135" s="234"/>
      <c r="H135" s="234"/>
      <c r="I135" s="234"/>
      <c r="J135" s="234"/>
      <c r="K135" s="234"/>
      <c r="L135" s="235"/>
      <c r="M135" s="56"/>
      <c r="N135" s="36"/>
      <c r="O135" s="251"/>
      <c r="P135" s="252"/>
      <c r="Q135" s="253"/>
      <c r="R135" s="56"/>
      <c r="S135" s="55"/>
      <c r="T135" s="247"/>
      <c r="U135" s="248"/>
      <c r="V135" s="249"/>
      <c r="W135" s="42"/>
    </row>
    <row r="136" spans="1:23" s="16" customFormat="1" ht="16.5" customHeight="1">
      <c r="A136" s="39"/>
      <c r="B136" s="61" t="s">
        <v>18</v>
      </c>
      <c r="C136" s="42"/>
      <c r="D136" s="36"/>
      <c r="E136" s="233"/>
      <c r="F136" s="234"/>
      <c r="G136" s="234"/>
      <c r="H136" s="234"/>
      <c r="I136" s="234"/>
      <c r="J136" s="234"/>
      <c r="K136" s="234"/>
      <c r="L136" s="235"/>
      <c r="M136" s="56"/>
      <c r="N136" s="36"/>
      <c r="O136" s="251"/>
      <c r="P136" s="252"/>
      <c r="Q136" s="253"/>
      <c r="R136" s="56"/>
      <c r="S136" s="55"/>
      <c r="T136" s="247"/>
      <c r="U136" s="248"/>
      <c r="V136" s="249"/>
      <c r="W136" s="42"/>
    </row>
    <row r="137" spans="1:23" s="16" customFormat="1" ht="16.5" customHeight="1">
      <c r="A137" s="39"/>
      <c r="B137" s="61" t="s">
        <v>18</v>
      </c>
      <c r="C137" s="42"/>
      <c r="D137" s="36"/>
      <c r="E137" s="233"/>
      <c r="F137" s="234"/>
      <c r="G137" s="234"/>
      <c r="H137" s="234"/>
      <c r="I137" s="234"/>
      <c r="J137" s="234"/>
      <c r="K137" s="234"/>
      <c r="L137" s="235"/>
      <c r="M137" s="56"/>
      <c r="N137" s="36"/>
      <c r="O137" s="251"/>
      <c r="P137" s="252"/>
      <c r="Q137" s="253"/>
      <c r="R137" s="56"/>
      <c r="S137" s="55"/>
      <c r="T137" s="247"/>
      <c r="U137" s="248"/>
      <c r="V137" s="249"/>
      <c r="W137" s="42"/>
    </row>
    <row r="138" spans="1:23" s="16" customFormat="1" ht="16.5" customHeight="1">
      <c r="A138" s="39"/>
      <c r="B138" s="61" t="s">
        <v>18</v>
      </c>
      <c r="C138" s="42"/>
      <c r="D138" s="36"/>
      <c r="E138" s="233"/>
      <c r="F138" s="234"/>
      <c r="G138" s="234"/>
      <c r="H138" s="234"/>
      <c r="I138" s="234"/>
      <c r="J138" s="234"/>
      <c r="K138" s="234"/>
      <c r="L138" s="235"/>
      <c r="M138" s="56"/>
      <c r="N138" s="36"/>
      <c r="O138" s="251"/>
      <c r="P138" s="252"/>
      <c r="Q138" s="253"/>
      <c r="R138" s="56"/>
      <c r="S138" s="55"/>
      <c r="T138" s="247"/>
      <c r="U138" s="248"/>
      <c r="V138" s="249"/>
      <c r="W138" s="42"/>
    </row>
    <row r="139" spans="1:23" s="16" customFormat="1" ht="16.5" customHeight="1">
      <c r="A139" s="39"/>
      <c r="B139" s="61" t="s">
        <v>18</v>
      </c>
      <c r="C139" s="42"/>
      <c r="D139" s="36"/>
      <c r="E139" s="233"/>
      <c r="F139" s="234"/>
      <c r="G139" s="234"/>
      <c r="H139" s="234"/>
      <c r="I139" s="234"/>
      <c r="J139" s="234"/>
      <c r="K139" s="234"/>
      <c r="L139" s="235"/>
      <c r="M139" s="56"/>
      <c r="N139" s="36"/>
      <c r="O139" s="251"/>
      <c r="P139" s="252"/>
      <c r="Q139" s="253"/>
      <c r="R139" s="56"/>
      <c r="S139" s="55"/>
      <c r="T139" s="247"/>
      <c r="U139" s="248"/>
      <c r="V139" s="249"/>
      <c r="W139" s="42"/>
    </row>
    <row r="140" spans="1:23" s="16" customFormat="1" ht="16.5" customHeight="1">
      <c r="A140" s="39"/>
      <c r="B140" s="61" t="s">
        <v>18</v>
      </c>
      <c r="C140" s="42"/>
      <c r="D140" s="36"/>
      <c r="E140" s="233"/>
      <c r="F140" s="234"/>
      <c r="G140" s="234"/>
      <c r="H140" s="234"/>
      <c r="I140" s="234"/>
      <c r="J140" s="234"/>
      <c r="K140" s="234"/>
      <c r="L140" s="235"/>
      <c r="M140" s="56"/>
      <c r="N140" s="36"/>
      <c r="O140" s="251"/>
      <c r="P140" s="252"/>
      <c r="Q140" s="253"/>
      <c r="R140" s="56"/>
      <c r="S140" s="55"/>
      <c r="T140" s="247"/>
      <c r="U140" s="248"/>
      <c r="V140" s="249"/>
      <c r="W140" s="42"/>
    </row>
    <row r="141" spans="1:23" s="16" customFormat="1" ht="16.5" customHeight="1">
      <c r="A141" s="39"/>
      <c r="B141" s="61" t="s">
        <v>18</v>
      </c>
      <c r="C141" s="42"/>
      <c r="D141" s="36"/>
      <c r="E141" s="233"/>
      <c r="F141" s="234"/>
      <c r="G141" s="234"/>
      <c r="H141" s="234"/>
      <c r="I141" s="234"/>
      <c r="J141" s="234"/>
      <c r="K141" s="234"/>
      <c r="L141" s="235"/>
      <c r="M141" s="56"/>
      <c r="N141" s="36"/>
      <c r="O141" s="251"/>
      <c r="P141" s="252"/>
      <c r="Q141" s="253"/>
      <c r="R141" s="56"/>
      <c r="S141" s="55"/>
      <c r="T141" s="247"/>
      <c r="U141" s="248"/>
      <c r="V141" s="249"/>
      <c r="W141" s="42"/>
    </row>
    <row r="142" spans="1:23" s="16" customFormat="1" ht="16.5" customHeight="1">
      <c r="A142" s="39"/>
      <c r="B142" s="139" t="s">
        <v>16</v>
      </c>
      <c r="C142" s="42"/>
      <c r="D142" s="36"/>
      <c r="E142" s="254"/>
      <c r="F142" s="254"/>
      <c r="G142" s="254"/>
      <c r="H142" s="254"/>
      <c r="I142" s="254"/>
      <c r="J142" s="254"/>
      <c r="K142" s="254"/>
      <c r="L142" s="254"/>
      <c r="M142" s="122"/>
      <c r="N142" s="36"/>
      <c r="O142" s="256">
        <f>SUM(O131:O141)</f>
        <v>0</v>
      </c>
      <c r="P142" s="256"/>
      <c r="Q142" s="256"/>
      <c r="R142" s="122"/>
      <c r="S142" s="118"/>
      <c r="T142" s="257">
        <f>SUM(T131:T141)</f>
        <v>0</v>
      </c>
      <c r="U142" s="257"/>
      <c r="V142" s="257"/>
      <c r="W142" s="42"/>
    </row>
    <row r="143" spans="1:23" s="1" customFormat="1" ht="8.4499999999999993" customHeight="1">
      <c r="A143" s="39"/>
      <c r="B143" s="43"/>
      <c r="C143" s="46"/>
      <c r="D143" s="44"/>
      <c r="E143" s="255"/>
      <c r="F143" s="255"/>
      <c r="G143" s="255"/>
      <c r="H143" s="255"/>
      <c r="I143" s="255"/>
      <c r="J143" s="255"/>
      <c r="K143" s="255"/>
      <c r="L143" s="255"/>
      <c r="M143" s="41"/>
      <c r="N143" s="44"/>
      <c r="O143" s="45"/>
      <c r="P143" s="40"/>
      <c r="Q143" s="45"/>
      <c r="R143" s="41"/>
      <c r="S143" s="40"/>
      <c r="T143" s="45"/>
      <c r="U143" s="40"/>
      <c r="V143" s="45"/>
      <c r="W143" s="46"/>
    </row>
    <row r="144" spans="1:23" s="16" customFormat="1" ht="16.5" customHeight="1">
      <c r="A144" s="39"/>
      <c r="B144" s="61" t="s">
        <v>63</v>
      </c>
      <c r="C144" s="42"/>
      <c r="D144" s="36"/>
      <c r="E144" s="233" t="s">
        <v>64</v>
      </c>
      <c r="F144" s="234"/>
      <c r="G144" s="234"/>
      <c r="H144" s="234"/>
      <c r="I144" s="234"/>
      <c r="J144" s="234"/>
      <c r="K144" s="234"/>
      <c r="L144" s="235"/>
      <c r="M144" s="56"/>
      <c r="N144" s="36"/>
      <c r="O144" s="251"/>
      <c r="P144" s="252"/>
      <c r="Q144" s="253"/>
      <c r="R144" s="56"/>
      <c r="S144" s="55"/>
      <c r="T144" s="247"/>
      <c r="U144" s="248"/>
      <c r="V144" s="249"/>
      <c r="W144" s="42"/>
    </row>
    <row r="145" spans="1:23" s="16" customFormat="1" ht="16.5" customHeight="1">
      <c r="A145" s="39"/>
      <c r="B145" s="61" t="s">
        <v>65</v>
      </c>
      <c r="C145" s="42"/>
      <c r="D145" s="36"/>
      <c r="E145" s="233" t="s">
        <v>66</v>
      </c>
      <c r="F145" s="234"/>
      <c r="G145" s="234"/>
      <c r="H145" s="234"/>
      <c r="I145" s="234"/>
      <c r="J145" s="234"/>
      <c r="K145" s="234"/>
      <c r="L145" s="235"/>
      <c r="M145" s="56"/>
      <c r="N145" s="36"/>
      <c r="O145" s="251"/>
      <c r="P145" s="252"/>
      <c r="Q145" s="253"/>
      <c r="R145" s="56"/>
      <c r="S145" s="55"/>
      <c r="T145" s="247"/>
      <c r="U145" s="248"/>
      <c r="V145" s="249"/>
      <c r="W145" s="42"/>
    </row>
    <row r="146" spans="1:23" s="16" customFormat="1" ht="16.5" customHeight="1">
      <c r="A146" s="39"/>
      <c r="B146" s="61" t="s">
        <v>67</v>
      </c>
      <c r="C146" s="42"/>
      <c r="D146" s="36"/>
      <c r="E146" s="233" t="s">
        <v>68</v>
      </c>
      <c r="F146" s="234"/>
      <c r="G146" s="234"/>
      <c r="H146" s="234"/>
      <c r="I146" s="234"/>
      <c r="J146" s="234"/>
      <c r="K146" s="234"/>
      <c r="L146" s="235"/>
      <c r="M146" s="56"/>
      <c r="N146" s="36"/>
      <c r="O146" s="251"/>
      <c r="P146" s="252"/>
      <c r="Q146" s="253"/>
      <c r="R146" s="56"/>
      <c r="S146" s="55"/>
      <c r="T146" s="247"/>
      <c r="U146" s="248"/>
      <c r="V146" s="249"/>
      <c r="W146" s="42"/>
    </row>
    <row r="147" spans="1:23" s="16" customFormat="1" ht="16.5" customHeight="1">
      <c r="A147" s="39"/>
      <c r="B147" s="61" t="s">
        <v>70</v>
      </c>
      <c r="C147" s="42"/>
      <c r="D147" s="36"/>
      <c r="E147" s="233" t="s">
        <v>69</v>
      </c>
      <c r="F147" s="234"/>
      <c r="G147" s="234"/>
      <c r="H147" s="234"/>
      <c r="I147" s="234"/>
      <c r="J147" s="234"/>
      <c r="K147" s="234"/>
      <c r="L147" s="235"/>
      <c r="M147" s="56"/>
      <c r="N147" s="36"/>
      <c r="O147" s="251"/>
      <c r="P147" s="252"/>
      <c r="Q147" s="253"/>
      <c r="R147" s="56"/>
      <c r="S147" s="55"/>
      <c r="T147" s="247"/>
      <c r="U147" s="248"/>
      <c r="V147" s="249"/>
      <c r="W147" s="42"/>
    </row>
    <row r="148" spans="1:23" s="16" customFormat="1" ht="16.5" customHeight="1">
      <c r="A148" s="39"/>
      <c r="B148" s="61" t="s">
        <v>18</v>
      </c>
      <c r="C148" s="42"/>
      <c r="D148" s="36"/>
      <c r="E148" s="233"/>
      <c r="F148" s="234"/>
      <c r="G148" s="234"/>
      <c r="H148" s="234"/>
      <c r="I148" s="234"/>
      <c r="J148" s="234"/>
      <c r="K148" s="234"/>
      <c r="L148" s="235"/>
      <c r="M148" s="56"/>
      <c r="N148" s="36"/>
      <c r="O148" s="251"/>
      <c r="P148" s="252"/>
      <c r="Q148" s="253"/>
      <c r="R148" s="56"/>
      <c r="S148" s="55"/>
      <c r="T148" s="247"/>
      <c r="U148" s="248"/>
      <c r="V148" s="249"/>
      <c r="W148" s="42"/>
    </row>
    <row r="149" spans="1:23" s="16" customFormat="1" ht="16.5" customHeight="1">
      <c r="A149" s="39"/>
      <c r="B149" s="61" t="s">
        <v>18</v>
      </c>
      <c r="C149" s="42"/>
      <c r="D149" s="36"/>
      <c r="E149" s="233"/>
      <c r="F149" s="234"/>
      <c r="G149" s="234"/>
      <c r="H149" s="234"/>
      <c r="I149" s="234"/>
      <c r="J149" s="234"/>
      <c r="K149" s="234"/>
      <c r="L149" s="235"/>
      <c r="M149" s="56"/>
      <c r="N149" s="36"/>
      <c r="O149" s="251"/>
      <c r="P149" s="252"/>
      <c r="Q149" s="253"/>
      <c r="R149" s="56"/>
      <c r="S149" s="55"/>
      <c r="T149" s="247"/>
      <c r="U149" s="248"/>
      <c r="V149" s="249"/>
      <c r="W149" s="42"/>
    </row>
    <row r="150" spans="1:23" s="16" customFormat="1" ht="16.5" customHeight="1">
      <c r="A150" s="39"/>
      <c r="B150" s="61" t="s">
        <v>18</v>
      </c>
      <c r="C150" s="42"/>
      <c r="D150" s="36"/>
      <c r="E150" s="233"/>
      <c r="F150" s="234"/>
      <c r="G150" s="234"/>
      <c r="H150" s="234"/>
      <c r="I150" s="234"/>
      <c r="J150" s="234"/>
      <c r="K150" s="234"/>
      <c r="L150" s="235"/>
      <c r="M150" s="56"/>
      <c r="N150" s="36"/>
      <c r="O150" s="251"/>
      <c r="P150" s="252"/>
      <c r="Q150" s="253"/>
      <c r="R150" s="56"/>
      <c r="S150" s="55"/>
      <c r="T150" s="247"/>
      <c r="U150" s="248"/>
      <c r="V150" s="249"/>
      <c r="W150" s="42"/>
    </row>
    <row r="151" spans="1:23" s="16" customFormat="1" ht="16.5" customHeight="1">
      <c r="A151" s="39"/>
      <c r="B151" s="61" t="s">
        <v>18</v>
      </c>
      <c r="C151" s="42"/>
      <c r="D151" s="36"/>
      <c r="E151" s="233"/>
      <c r="F151" s="234"/>
      <c r="G151" s="234"/>
      <c r="H151" s="234"/>
      <c r="I151" s="234"/>
      <c r="J151" s="234"/>
      <c r="K151" s="234"/>
      <c r="L151" s="235"/>
      <c r="M151" s="56"/>
      <c r="N151" s="36"/>
      <c r="O151" s="251"/>
      <c r="P151" s="252"/>
      <c r="Q151" s="253"/>
      <c r="R151" s="56"/>
      <c r="S151" s="55"/>
      <c r="T151" s="247"/>
      <c r="U151" s="248"/>
      <c r="V151" s="249"/>
      <c r="W151" s="42"/>
    </row>
    <row r="152" spans="1:23" s="16" customFormat="1" ht="16.5" customHeight="1">
      <c r="A152" s="39"/>
      <c r="B152" s="61" t="s">
        <v>18</v>
      </c>
      <c r="C152" s="42"/>
      <c r="D152" s="36"/>
      <c r="E152" s="233"/>
      <c r="F152" s="234"/>
      <c r="G152" s="234"/>
      <c r="H152" s="234"/>
      <c r="I152" s="234"/>
      <c r="J152" s="234"/>
      <c r="K152" s="234"/>
      <c r="L152" s="235"/>
      <c r="M152" s="56"/>
      <c r="N152" s="36"/>
      <c r="O152" s="251"/>
      <c r="P152" s="252"/>
      <c r="Q152" s="253"/>
      <c r="R152" s="56"/>
      <c r="S152" s="55"/>
      <c r="T152" s="247"/>
      <c r="U152" s="248"/>
      <c r="V152" s="249"/>
      <c r="W152" s="42"/>
    </row>
    <row r="153" spans="1:23" s="16" customFormat="1" ht="16.5" customHeight="1">
      <c r="A153" s="39"/>
      <c r="B153" s="139" t="s">
        <v>17</v>
      </c>
      <c r="C153" s="42"/>
      <c r="D153" s="36"/>
      <c r="E153" s="254"/>
      <c r="F153" s="254"/>
      <c r="G153" s="254"/>
      <c r="H153" s="254"/>
      <c r="I153" s="254"/>
      <c r="J153" s="254"/>
      <c r="K153" s="254"/>
      <c r="L153" s="254"/>
      <c r="M153" s="122"/>
      <c r="N153" s="36"/>
      <c r="O153" s="256">
        <f>SUM(O144:Q152)</f>
        <v>0</v>
      </c>
      <c r="P153" s="256"/>
      <c r="Q153" s="256"/>
      <c r="R153" s="122"/>
      <c r="S153" s="118"/>
      <c r="T153" s="257">
        <f>SUM(T144:T152)</f>
        <v>0</v>
      </c>
      <c r="U153" s="257"/>
      <c r="V153" s="257"/>
      <c r="W153" s="42"/>
    </row>
    <row r="154" spans="1:23" s="1" customFormat="1" ht="8.4499999999999993" customHeight="1">
      <c r="A154" s="39"/>
      <c r="B154" s="43"/>
      <c r="C154" s="46"/>
      <c r="D154" s="44"/>
      <c r="E154" s="258"/>
      <c r="F154" s="258"/>
      <c r="G154" s="258"/>
      <c r="H154" s="258"/>
      <c r="I154" s="258"/>
      <c r="J154" s="258"/>
      <c r="K154" s="258"/>
      <c r="L154" s="258"/>
      <c r="M154" s="41"/>
      <c r="N154" s="44"/>
      <c r="O154" s="45"/>
      <c r="P154" s="40"/>
      <c r="Q154" s="45"/>
      <c r="R154" s="41"/>
      <c r="S154" s="40"/>
      <c r="T154" s="45"/>
      <c r="U154" s="40"/>
      <c r="V154" s="45"/>
      <c r="W154" s="46"/>
    </row>
    <row r="155" spans="1:23" s="25" customFormat="1" ht="21" customHeight="1">
      <c r="A155" s="105"/>
      <c r="B155" s="60" t="s">
        <v>4</v>
      </c>
      <c r="C155" s="125"/>
      <c r="D155" s="106"/>
      <c r="E155" s="258"/>
      <c r="F155" s="258"/>
      <c r="G155" s="258"/>
      <c r="H155" s="258"/>
      <c r="I155" s="258"/>
      <c r="J155" s="258"/>
      <c r="K155" s="258"/>
      <c r="L155" s="258"/>
      <c r="M155" s="85"/>
      <c r="N155" s="106"/>
      <c r="O155" s="259">
        <f>SUM(O142,O153)</f>
        <v>0</v>
      </c>
      <c r="P155" s="259"/>
      <c r="Q155" s="259"/>
      <c r="R155" s="85"/>
      <c r="S155" s="83"/>
      <c r="T155" s="260">
        <f>SUM(T142,T153)</f>
        <v>0</v>
      </c>
      <c r="U155" s="260"/>
      <c r="V155" s="260"/>
      <c r="W155" s="102"/>
    </row>
    <row r="156" spans="1:23" s="1" customFormat="1" ht="3.75" customHeight="1">
      <c r="A156" s="47"/>
      <c r="B156" s="107"/>
      <c r="C156" s="126"/>
      <c r="D156" s="103"/>
      <c r="E156" s="103"/>
      <c r="F156" s="103"/>
      <c r="G156" s="103"/>
      <c r="H156" s="104"/>
      <c r="I156" s="103"/>
      <c r="J156" s="103"/>
      <c r="K156" s="103"/>
      <c r="L156" s="103"/>
      <c r="M156" s="104"/>
      <c r="N156" s="103"/>
      <c r="O156" s="103"/>
      <c r="P156" s="103"/>
      <c r="Q156" s="103"/>
      <c r="R156" s="104"/>
      <c r="S156" s="103"/>
      <c r="T156" s="103"/>
      <c r="U156" s="103"/>
      <c r="V156" s="103"/>
      <c r="W156" s="48"/>
    </row>
    <row r="157" spans="1:23" s="52" customFormat="1">
      <c r="A157" s="51"/>
    </row>
    <row r="158" spans="1:23" s="52" customFormat="1">
      <c r="A158" s="51"/>
    </row>
    <row r="159" spans="1:23" s="52" customFormat="1">
      <c r="A159" s="51"/>
    </row>
    <row r="160" spans="1:23" s="52" customFormat="1">
      <c r="A160" s="51"/>
    </row>
    <row r="161" spans="1:1" s="52" customFormat="1">
      <c r="A161" s="51"/>
    </row>
    <row r="162" spans="1:1" s="52" customFormat="1">
      <c r="A162" s="51"/>
    </row>
    <row r="163" spans="1:1" s="52" customFormat="1">
      <c r="A163" s="51"/>
    </row>
    <row r="164" spans="1:1" s="52" customFormat="1">
      <c r="A164" s="51"/>
    </row>
    <row r="165" spans="1:1" s="52" customFormat="1">
      <c r="A165" s="51"/>
    </row>
    <row r="166" spans="1:1" s="52" customFormat="1">
      <c r="A166" s="51"/>
    </row>
    <row r="167" spans="1:1" s="52" customFormat="1">
      <c r="A167" s="51"/>
    </row>
    <row r="168" spans="1:1" s="52" customFormat="1">
      <c r="A168" s="51"/>
    </row>
    <row r="169" spans="1:1" s="52" customFormat="1">
      <c r="A169" s="51"/>
    </row>
    <row r="170" spans="1:1" s="52" customFormat="1">
      <c r="A170" s="51"/>
    </row>
    <row r="171" spans="1:1" s="52" customFormat="1">
      <c r="A171" s="51"/>
    </row>
    <row r="172" spans="1:1" s="52" customFormat="1">
      <c r="A172" s="51"/>
    </row>
    <row r="173" spans="1:1" s="52" customFormat="1">
      <c r="A173" s="51"/>
    </row>
    <row r="174" spans="1:1" s="52" customFormat="1">
      <c r="A174" s="51"/>
    </row>
    <row r="175" spans="1:1" s="52" customFormat="1">
      <c r="A175" s="51"/>
    </row>
    <row r="176" spans="1:1" s="52" customFormat="1">
      <c r="A176" s="51"/>
    </row>
    <row r="177" spans="1:1" s="52" customFormat="1">
      <c r="A177" s="51"/>
    </row>
    <row r="178" spans="1:1" s="52" customFormat="1">
      <c r="A178" s="51"/>
    </row>
    <row r="179" spans="1:1" s="52" customFormat="1">
      <c r="A179" s="51"/>
    </row>
    <row r="180" spans="1:1" s="52" customFormat="1">
      <c r="A180" s="51"/>
    </row>
    <row r="181" spans="1:1" s="52" customFormat="1">
      <c r="A181" s="51"/>
    </row>
    <row r="182" spans="1:1" s="52" customFormat="1">
      <c r="A182" s="51"/>
    </row>
    <row r="183" spans="1:1" s="52" customFormat="1">
      <c r="A183" s="51"/>
    </row>
    <row r="184" spans="1:1" s="52" customFormat="1">
      <c r="A184" s="51"/>
    </row>
    <row r="185" spans="1:1" s="52" customFormat="1">
      <c r="A185" s="51"/>
    </row>
    <row r="186" spans="1:1" s="52" customFormat="1">
      <c r="A186" s="51"/>
    </row>
    <row r="187" spans="1:1" s="52" customFormat="1">
      <c r="A187" s="51"/>
    </row>
    <row r="188" spans="1:1" s="52" customFormat="1">
      <c r="A188" s="51"/>
    </row>
    <row r="189" spans="1:1" s="52" customFormat="1">
      <c r="A189" s="51"/>
    </row>
    <row r="190" spans="1:1" s="52" customFormat="1">
      <c r="A190" s="51"/>
    </row>
    <row r="191" spans="1:1" s="52" customFormat="1">
      <c r="A191" s="51"/>
    </row>
    <row r="192" spans="1:1" s="52" customFormat="1">
      <c r="A192" s="51"/>
    </row>
    <row r="193" spans="1:1" s="52" customFormat="1">
      <c r="A193" s="51"/>
    </row>
    <row r="194" spans="1:1" s="52" customFormat="1">
      <c r="A194" s="51"/>
    </row>
    <row r="195" spans="1:1" s="52" customFormat="1">
      <c r="A195" s="51"/>
    </row>
    <row r="196" spans="1:1" s="52" customFormat="1">
      <c r="A196" s="51"/>
    </row>
    <row r="197" spans="1:1" s="52" customFormat="1">
      <c r="A197" s="51"/>
    </row>
    <row r="198" spans="1:1" s="52" customFormat="1">
      <c r="A198" s="51"/>
    </row>
    <row r="199" spans="1:1" s="52" customFormat="1">
      <c r="A199" s="51"/>
    </row>
    <row r="200" spans="1:1" s="52" customFormat="1">
      <c r="A200" s="51"/>
    </row>
    <row r="201" spans="1:1" s="52" customFormat="1">
      <c r="A201" s="51"/>
    </row>
    <row r="202" spans="1:1" s="52" customFormat="1">
      <c r="A202" s="51"/>
    </row>
    <row r="203" spans="1:1" s="52" customFormat="1">
      <c r="A203" s="51"/>
    </row>
    <row r="204" spans="1:1" s="52" customFormat="1">
      <c r="A204" s="51"/>
    </row>
    <row r="205" spans="1:1" s="52" customFormat="1">
      <c r="A205" s="51"/>
    </row>
    <row r="206" spans="1:1" s="52" customFormat="1">
      <c r="A206" s="51"/>
    </row>
    <row r="207" spans="1:1" s="52" customFormat="1">
      <c r="A207" s="51"/>
    </row>
    <row r="208" spans="1:1" s="52" customFormat="1">
      <c r="A208" s="51"/>
    </row>
    <row r="209" spans="1:1" s="52" customFormat="1">
      <c r="A209" s="51"/>
    </row>
    <row r="210" spans="1:1" s="52" customFormat="1">
      <c r="A210" s="51"/>
    </row>
    <row r="211" spans="1:1" s="52" customFormat="1">
      <c r="A211" s="51"/>
    </row>
    <row r="212" spans="1:1" s="52" customFormat="1">
      <c r="A212" s="51"/>
    </row>
    <row r="213" spans="1:1" s="52" customFormat="1">
      <c r="A213" s="51"/>
    </row>
    <row r="214" spans="1:1" s="52" customFormat="1">
      <c r="A214" s="51"/>
    </row>
    <row r="215" spans="1:1" s="52" customFormat="1">
      <c r="A215" s="51"/>
    </row>
    <row r="216" spans="1:1" s="52" customFormat="1">
      <c r="A216" s="51"/>
    </row>
    <row r="217" spans="1:1" s="52" customFormat="1">
      <c r="A217" s="51"/>
    </row>
    <row r="218" spans="1:1" s="52" customFormat="1">
      <c r="A218" s="51"/>
    </row>
    <row r="219" spans="1:1" s="52" customFormat="1">
      <c r="A219" s="51"/>
    </row>
    <row r="220" spans="1:1" s="52" customFormat="1">
      <c r="A220" s="51"/>
    </row>
    <row r="221" spans="1:1" s="52" customFormat="1">
      <c r="A221" s="51"/>
    </row>
    <row r="222" spans="1:1" s="52" customFormat="1">
      <c r="A222" s="51"/>
    </row>
    <row r="223" spans="1:1" s="52" customFormat="1">
      <c r="A223" s="51"/>
    </row>
    <row r="224" spans="1:1" s="52" customFormat="1">
      <c r="A224" s="51"/>
    </row>
    <row r="225" spans="1:1" s="52" customFormat="1">
      <c r="A225" s="51"/>
    </row>
    <row r="226" spans="1:1" s="52" customFormat="1">
      <c r="A226" s="51"/>
    </row>
    <row r="227" spans="1:1" s="52" customFormat="1">
      <c r="A227" s="51"/>
    </row>
    <row r="228" spans="1:1" s="52" customFormat="1">
      <c r="A228" s="51"/>
    </row>
    <row r="229" spans="1:1" s="52" customFormat="1">
      <c r="A229" s="51"/>
    </row>
    <row r="230" spans="1:1" s="52" customFormat="1">
      <c r="A230" s="51"/>
    </row>
    <row r="231" spans="1:1" s="52" customFormat="1">
      <c r="A231" s="51"/>
    </row>
    <row r="232" spans="1:1" s="52" customFormat="1">
      <c r="A232" s="51"/>
    </row>
    <row r="233" spans="1:1" s="52" customFormat="1">
      <c r="A233" s="51"/>
    </row>
    <row r="234" spans="1:1" s="52" customFormat="1">
      <c r="A234" s="51"/>
    </row>
    <row r="235" spans="1:1" s="52" customFormat="1">
      <c r="A235" s="51"/>
    </row>
    <row r="236" spans="1:1" s="52" customFormat="1">
      <c r="A236" s="51"/>
    </row>
    <row r="237" spans="1:1" s="52" customFormat="1">
      <c r="A237" s="51"/>
    </row>
    <row r="238" spans="1:1" s="52" customFormat="1">
      <c r="A238" s="51"/>
    </row>
    <row r="239" spans="1:1" s="52" customFormat="1">
      <c r="A239" s="51"/>
    </row>
    <row r="240" spans="1:1" s="52" customFormat="1">
      <c r="A240" s="51"/>
    </row>
    <row r="241" spans="1:1" s="52" customFormat="1">
      <c r="A241" s="51"/>
    </row>
    <row r="242" spans="1:1" s="52" customFormat="1">
      <c r="A242" s="51"/>
    </row>
    <row r="243" spans="1:1" s="52" customFormat="1">
      <c r="A243" s="51"/>
    </row>
    <row r="244" spans="1:1" s="52" customFormat="1">
      <c r="A244" s="51"/>
    </row>
    <row r="245" spans="1:1" s="52" customFormat="1">
      <c r="A245" s="51"/>
    </row>
    <row r="246" spans="1:1" s="52" customFormat="1">
      <c r="A246" s="51"/>
    </row>
    <row r="247" spans="1:1" s="52" customFormat="1">
      <c r="A247" s="51"/>
    </row>
    <row r="248" spans="1:1" s="52" customFormat="1">
      <c r="A248" s="51"/>
    </row>
    <row r="249" spans="1:1" s="52" customFormat="1">
      <c r="A249" s="51"/>
    </row>
    <row r="250" spans="1:1" s="52" customFormat="1">
      <c r="A250" s="51"/>
    </row>
    <row r="251" spans="1:1" s="52" customFormat="1">
      <c r="A251" s="51"/>
    </row>
    <row r="252" spans="1:1" s="52" customFormat="1">
      <c r="A252" s="51"/>
    </row>
    <row r="253" spans="1:1" s="52" customFormat="1">
      <c r="A253" s="51"/>
    </row>
    <row r="254" spans="1:1" s="52" customFormat="1">
      <c r="A254" s="51"/>
    </row>
    <row r="255" spans="1:1" s="52" customFormat="1">
      <c r="A255" s="51"/>
    </row>
    <row r="256" spans="1:1" s="52" customFormat="1">
      <c r="A256" s="51"/>
    </row>
    <row r="257" spans="1:1" s="52" customFormat="1">
      <c r="A257" s="51"/>
    </row>
    <row r="258" spans="1:1" s="52" customFormat="1">
      <c r="A258" s="51"/>
    </row>
    <row r="259" spans="1:1" s="52" customFormat="1">
      <c r="A259" s="51"/>
    </row>
    <row r="260" spans="1:1" s="52" customFormat="1">
      <c r="A260" s="51"/>
    </row>
    <row r="261" spans="1:1" s="52" customFormat="1">
      <c r="A261" s="51"/>
    </row>
    <row r="262" spans="1:1" s="52" customFormat="1">
      <c r="A262" s="51"/>
    </row>
    <row r="263" spans="1:1" s="52" customFormat="1">
      <c r="A263" s="51"/>
    </row>
    <row r="264" spans="1:1" s="52" customFormat="1">
      <c r="A264" s="51"/>
    </row>
    <row r="265" spans="1:1" s="52" customFormat="1">
      <c r="A265" s="51"/>
    </row>
    <row r="266" spans="1:1" s="52" customFormat="1">
      <c r="A266" s="51"/>
    </row>
    <row r="267" spans="1:1" s="52" customFormat="1">
      <c r="A267" s="51"/>
    </row>
    <row r="268" spans="1:1" s="52" customFormat="1">
      <c r="A268" s="51"/>
    </row>
    <row r="269" spans="1:1" s="52" customFormat="1">
      <c r="A269" s="51"/>
    </row>
    <row r="270" spans="1:1" s="52" customFormat="1">
      <c r="A270" s="51"/>
    </row>
    <row r="271" spans="1:1" s="52" customFormat="1">
      <c r="A271" s="51"/>
    </row>
    <row r="272" spans="1:1" s="52" customFormat="1">
      <c r="A272" s="51"/>
    </row>
    <row r="273" spans="1:1" s="52" customFormat="1">
      <c r="A273" s="51"/>
    </row>
    <row r="274" spans="1:1" s="52" customFormat="1">
      <c r="A274" s="51"/>
    </row>
    <row r="275" spans="1:1" s="52" customFormat="1">
      <c r="A275" s="51"/>
    </row>
    <row r="276" spans="1:1" s="52" customFormat="1">
      <c r="A276" s="51"/>
    </row>
    <row r="277" spans="1:1" s="52" customFormat="1">
      <c r="A277" s="51"/>
    </row>
    <row r="278" spans="1:1" s="52" customFormat="1">
      <c r="A278" s="51"/>
    </row>
    <row r="279" spans="1:1" s="52" customFormat="1">
      <c r="A279" s="51"/>
    </row>
    <row r="280" spans="1:1" s="52" customFormat="1">
      <c r="A280" s="51"/>
    </row>
    <row r="281" spans="1:1" s="52" customFormat="1">
      <c r="A281" s="51"/>
    </row>
    <row r="282" spans="1:1" s="52" customFormat="1">
      <c r="A282" s="51"/>
    </row>
    <row r="283" spans="1:1" s="52" customFormat="1">
      <c r="A283" s="51"/>
    </row>
    <row r="284" spans="1:1" s="52" customFormat="1">
      <c r="A284" s="51"/>
    </row>
    <row r="285" spans="1:1" s="52" customFormat="1">
      <c r="A285" s="51"/>
    </row>
    <row r="286" spans="1:1" s="52" customFormat="1">
      <c r="A286" s="51"/>
    </row>
    <row r="287" spans="1:1" s="52" customFormat="1">
      <c r="A287" s="51"/>
    </row>
    <row r="288" spans="1:1" s="52" customFormat="1">
      <c r="A288" s="51"/>
    </row>
    <row r="289" spans="1:1" s="52" customFormat="1">
      <c r="A289" s="51"/>
    </row>
    <row r="290" spans="1:1" s="52" customFormat="1">
      <c r="A290" s="51"/>
    </row>
    <row r="291" spans="1:1" s="52" customFormat="1">
      <c r="A291" s="51"/>
    </row>
    <row r="292" spans="1:1" s="52" customFormat="1">
      <c r="A292" s="51"/>
    </row>
    <row r="293" spans="1:1" s="52" customFormat="1">
      <c r="A293" s="51"/>
    </row>
    <row r="294" spans="1:1" s="52" customFormat="1">
      <c r="A294" s="51"/>
    </row>
    <row r="295" spans="1:1" s="52" customFormat="1">
      <c r="A295" s="51"/>
    </row>
    <row r="296" spans="1:1" s="52" customFormat="1">
      <c r="A296" s="51"/>
    </row>
    <row r="297" spans="1:1" s="52" customFormat="1">
      <c r="A297" s="51"/>
    </row>
    <row r="298" spans="1:1" s="52" customFormat="1">
      <c r="A298" s="51"/>
    </row>
    <row r="299" spans="1:1" s="52" customFormat="1">
      <c r="A299" s="51"/>
    </row>
    <row r="300" spans="1:1" s="52" customFormat="1">
      <c r="A300" s="51"/>
    </row>
    <row r="301" spans="1:1" s="52" customFormat="1">
      <c r="A301" s="51"/>
    </row>
    <row r="302" spans="1:1" s="52" customFormat="1">
      <c r="A302" s="51"/>
    </row>
    <row r="303" spans="1:1" s="52" customFormat="1">
      <c r="A303" s="51"/>
    </row>
    <row r="304" spans="1:1" s="52" customFormat="1">
      <c r="A304" s="51"/>
    </row>
    <row r="305" spans="1:1" s="52" customFormat="1">
      <c r="A305" s="51"/>
    </row>
    <row r="306" spans="1:1" s="52" customFormat="1">
      <c r="A306" s="51"/>
    </row>
    <row r="307" spans="1:1" s="52" customFormat="1">
      <c r="A307" s="51"/>
    </row>
    <row r="308" spans="1:1" s="52" customFormat="1">
      <c r="A308" s="51"/>
    </row>
    <row r="309" spans="1:1" s="52" customFormat="1">
      <c r="A309" s="51"/>
    </row>
    <row r="310" spans="1:1" s="52" customFormat="1">
      <c r="A310" s="51"/>
    </row>
    <row r="311" spans="1:1" s="52" customFormat="1">
      <c r="A311" s="51"/>
    </row>
    <row r="312" spans="1:1" s="52" customFormat="1">
      <c r="A312" s="51"/>
    </row>
    <row r="313" spans="1:1" s="52" customFormat="1">
      <c r="A313" s="51"/>
    </row>
    <row r="314" spans="1:1" s="52" customFormat="1">
      <c r="A314" s="51"/>
    </row>
    <row r="315" spans="1:1" s="52" customFormat="1">
      <c r="A315" s="51"/>
    </row>
    <row r="316" spans="1:1" s="52" customFormat="1">
      <c r="A316" s="51"/>
    </row>
    <row r="317" spans="1:1" s="52" customFormat="1">
      <c r="A317" s="51"/>
    </row>
    <row r="318" spans="1:1" s="52" customFormat="1">
      <c r="A318" s="51"/>
    </row>
    <row r="319" spans="1:1" s="52" customFormat="1">
      <c r="A319" s="51"/>
    </row>
    <row r="320" spans="1:1" s="52" customFormat="1">
      <c r="A320" s="51"/>
    </row>
    <row r="321" spans="1:1" s="52" customFormat="1">
      <c r="A321" s="51"/>
    </row>
    <row r="322" spans="1:1" s="52" customFormat="1">
      <c r="A322" s="51"/>
    </row>
    <row r="323" spans="1:1" s="52" customFormat="1">
      <c r="A323" s="51"/>
    </row>
    <row r="324" spans="1:1" s="52" customFormat="1">
      <c r="A324" s="51"/>
    </row>
    <row r="325" spans="1:1" s="52" customFormat="1">
      <c r="A325" s="51"/>
    </row>
    <row r="326" spans="1:1" s="52" customFormat="1">
      <c r="A326" s="51"/>
    </row>
    <row r="327" spans="1:1" s="52" customFormat="1">
      <c r="A327" s="51"/>
    </row>
    <row r="328" spans="1:1" s="52" customFormat="1">
      <c r="A328" s="51"/>
    </row>
    <row r="329" spans="1:1" s="52" customFormat="1">
      <c r="A329" s="51"/>
    </row>
    <row r="330" spans="1:1" s="52" customFormat="1">
      <c r="A330" s="51"/>
    </row>
    <row r="331" spans="1:1" s="52" customFormat="1">
      <c r="A331" s="51"/>
    </row>
    <row r="332" spans="1:1" s="52" customFormat="1">
      <c r="A332" s="51"/>
    </row>
    <row r="333" spans="1:1" s="52" customFormat="1">
      <c r="A333" s="51"/>
    </row>
    <row r="334" spans="1:1" s="52" customFormat="1">
      <c r="A334" s="51"/>
    </row>
    <row r="335" spans="1:1" s="52" customFormat="1">
      <c r="A335" s="51"/>
    </row>
    <row r="336" spans="1:1" s="52" customFormat="1">
      <c r="A336" s="51"/>
    </row>
    <row r="337" spans="1:1" s="52" customFormat="1">
      <c r="A337" s="51"/>
    </row>
    <row r="338" spans="1:1" s="52" customFormat="1">
      <c r="A338" s="51"/>
    </row>
    <row r="339" spans="1:1" s="52" customFormat="1">
      <c r="A339" s="51"/>
    </row>
    <row r="340" spans="1:1" s="52" customFormat="1">
      <c r="A340" s="51"/>
    </row>
    <row r="341" spans="1:1" s="52" customFormat="1">
      <c r="A341" s="51"/>
    </row>
    <row r="342" spans="1:1" s="52" customFormat="1">
      <c r="A342" s="51"/>
    </row>
    <row r="343" spans="1:1" s="52" customFormat="1">
      <c r="A343" s="51"/>
    </row>
    <row r="344" spans="1:1" s="52" customFormat="1">
      <c r="A344" s="51"/>
    </row>
    <row r="345" spans="1:1" s="52" customFormat="1">
      <c r="A345" s="51"/>
    </row>
    <row r="346" spans="1:1" s="52" customFormat="1">
      <c r="A346" s="51"/>
    </row>
    <row r="347" spans="1:1" s="52" customFormat="1">
      <c r="A347" s="51"/>
    </row>
    <row r="348" spans="1:1" s="52" customFormat="1">
      <c r="A348" s="51"/>
    </row>
    <row r="349" spans="1:1" s="52" customFormat="1">
      <c r="A349" s="51"/>
    </row>
    <row r="350" spans="1:1" s="52" customFormat="1">
      <c r="A350" s="51"/>
    </row>
    <row r="351" spans="1:1" s="52" customFormat="1">
      <c r="A351" s="51"/>
    </row>
    <row r="352" spans="1:1" s="52" customFormat="1">
      <c r="A352" s="51"/>
    </row>
    <row r="353" spans="1:1" s="52" customFormat="1">
      <c r="A353" s="51"/>
    </row>
    <row r="354" spans="1:1" s="52" customFormat="1">
      <c r="A354" s="51"/>
    </row>
    <row r="355" spans="1:1" s="52" customFormat="1">
      <c r="A355" s="51"/>
    </row>
    <row r="356" spans="1:1" s="52" customFormat="1">
      <c r="A356" s="51"/>
    </row>
    <row r="357" spans="1:1" s="52" customFormat="1">
      <c r="A357" s="51"/>
    </row>
    <row r="358" spans="1:1" s="52" customFormat="1">
      <c r="A358" s="51"/>
    </row>
    <row r="359" spans="1:1" s="52" customFormat="1">
      <c r="A359" s="51"/>
    </row>
    <row r="360" spans="1:1" s="52" customFormat="1">
      <c r="A360" s="51"/>
    </row>
    <row r="361" spans="1:1" s="52" customFormat="1">
      <c r="A361" s="51"/>
    </row>
    <row r="362" spans="1:1" s="52" customFormat="1">
      <c r="A362" s="51"/>
    </row>
    <row r="363" spans="1:1" s="52" customFormat="1">
      <c r="A363" s="51"/>
    </row>
    <row r="364" spans="1:1" s="52" customFormat="1">
      <c r="A364" s="51"/>
    </row>
    <row r="365" spans="1:1" s="52" customFormat="1">
      <c r="A365" s="51"/>
    </row>
    <row r="366" spans="1:1" s="52" customFormat="1">
      <c r="A366" s="51"/>
    </row>
    <row r="367" spans="1:1" s="52" customFormat="1">
      <c r="A367" s="51"/>
    </row>
    <row r="368" spans="1:1" s="52" customFormat="1">
      <c r="A368" s="51"/>
    </row>
    <row r="369" spans="1:1" s="52" customFormat="1">
      <c r="A369" s="51"/>
    </row>
    <row r="370" spans="1:1" s="52" customFormat="1">
      <c r="A370" s="51"/>
    </row>
    <row r="371" spans="1:1" s="52" customFormat="1">
      <c r="A371" s="51"/>
    </row>
    <row r="372" spans="1:1" s="52" customFormat="1">
      <c r="A372" s="51"/>
    </row>
    <row r="373" spans="1:1" s="52" customFormat="1">
      <c r="A373" s="51"/>
    </row>
    <row r="374" spans="1:1" s="52" customFormat="1">
      <c r="A374" s="51"/>
    </row>
    <row r="375" spans="1:1" s="52" customFormat="1">
      <c r="A375" s="51"/>
    </row>
    <row r="376" spans="1:1" s="52" customFormat="1">
      <c r="A376" s="51"/>
    </row>
    <row r="377" spans="1:1" s="52" customFormat="1">
      <c r="A377" s="51"/>
    </row>
    <row r="378" spans="1:1" s="52" customFormat="1">
      <c r="A378" s="51"/>
    </row>
    <row r="379" spans="1:1" s="52" customFormat="1">
      <c r="A379" s="51"/>
    </row>
    <row r="380" spans="1:1" s="52" customFormat="1">
      <c r="A380" s="51"/>
    </row>
    <row r="381" spans="1:1" s="52" customFormat="1">
      <c r="A381" s="51"/>
    </row>
    <row r="382" spans="1:1" s="52" customFormat="1">
      <c r="A382" s="51"/>
    </row>
    <row r="383" spans="1:1" s="52" customFormat="1">
      <c r="A383" s="51"/>
    </row>
    <row r="384" spans="1:1" s="52" customFormat="1">
      <c r="A384" s="51"/>
    </row>
    <row r="385" spans="1:1" s="52" customFormat="1">
      <c r="A385" s="51"/>
    </row>
    <row r="386" spans="1:1" s="52" customFormat="1">
      <c r="A386" s="51"/>
    </row>
    <row r="387" spans="1:1" s="52" customFormat="1">
      <c r="A387" s="51"/>
    </row>
    <row r="388" spans="1:1" s="52" customFormat="1">
      <c r="A388" s="51"/>
    </row>
    <row r="389" spans="1:1" s="52" customFormat="1">
      <c r="A389" s="51"/>
    </row>
    <row r="390" spans="1:1" s="52" customFormat="1">
      <c r="A390" s="51"/>
    </row>
    <row r="391" spans="1:1" s="52" customFormat="1">
      <c r="A391" s="51"/>
    </row>
    <row r="392" spans="1:1" s="52" customFormat="1">
      <c r="A392" s="51"/>
    </row>
    <row r="393" spans="1:1" s="52" customFormat="1">
      <c r="A393" s="51"/>
    </row>
    <row r="394" spans="1:1" s="52" customFormat="1">
      <c r="A394" s="51"/>
    </row>
    <row r="395" spans="1:1" s="52" customFormat="1">
      <c r="A395" s="51"/>
    </row>
    <row r="396" spans="1:1" s="52" customFormat="1">
      <c r="A396" s="51"/>
    </row>
    <row r="397" spans="1:1" s="52" customFormat="1">
      <c r="A397" s="51"/>
    </row>
    <row r="398" spans="1:1" s="52" customFormat="1">
      <c r="A398" s="51"/>
    </row>
    <row r="399" spans="1:1" s="52" customFormat="1">
      <c r="A399" s="51"/>
    </row>
    <row r="400" spans="1:1" s="52" customFormat="1">
      <c r="A400" s="51"/>
    </row>
    <row r="401" spans="1:1" s="52" customFormat="1">
      <c r="A401" s="51"/>
    </row>
    <row r="402" spans="1:1" s="52" customFormat="1">
      <c r="A402" s="51"/>
    </row>
    <row r="403" spans="1:1" s="52" customFormat="1">
      <c r="A403" s="51"/>
    </row>
    <row r="404" spans="1:1" s="52" customFormat="1">
      <c r="A404" s="51"/>
    </row>
    <row r="405" spans="1:1" s="52" customFormat="1">
      <c r="A405" s="51"/>
    </row>
    <row r="406" spans="1:1" s="52" customFormat="1">
      <c r="A406" s="51"/>
    </row>
    <row r="407" spans="1:1" s="52" customFormat="1">
      <c r="A407" s="51"/>
    </row>
    <row r="408" spans="1:1" s="52" customFormat="1">
      <c r="A408" s="51"/>
    </row>
    <row r="409" spans="1:1" s="52" customFormat="1">
      <c r="A409" s="51"/>
    </row>
    <row r="410" spans="1:1" s="52" customFormat="1">
      <c r="A410" s="51"/>
    </row>
    <row r="411" spans="1:1" s="52" customFormat="1">
      <c r="A411" s="51"/>
    </row>
    <row r="412" spans="1:1" s="52" customFormat="1">
      <c r="A412" s="51"/>
    </row>
    <row r="413" spans="1:1" s="52" customFormat="1">
      <c r="A413" s="51"/>
    </row>
    <row r="414" spans="1:1" s="52" customFormat="1">
      <c r="A414" s="51"/>
    </row>
    <row r="415" spans="1:1" s="52" customFormat="1">
      <c r="A415" s="51"/>
    </row>
    <row r="416" spans="1:1" s="52" customFormat="1">
      <c r="A416" s="51"/>
    </row>
    <row r="417" spans="1:1" s="52" customFormat="1">
      <c r="A417" s="51"/>
    </row>
    <row r="418" spans="1:1" s="52" customFormat="1">
      <c r="A418" s="51"/>
    </row>
    <row r="419" spans="1:1" s="52" customFormat="1">
      <c r="A419" s="51"/>
    </row>
    <row r="420" spans="1:1" s="52" customFormat="1">
      <c r="A420" s="51"/>
    </row>
    <row r="421" spans="1:1" s="52" customFormat="1">
      <c r="A421" s="51"/>
    </row>
    <row r="422" spans="1:1" s="52" customFormat="1">
      <c r="A422" s="51"/>
    </row>
    <row r="423" spans="1:1" s="52" customFormat="1">
      <c r="A423" s="51"/>
    </row>
    <row r="424" spans="1:1" s="52" customFormat="1">
      <c r="A424" s="51"/>
    </row>
    <row r="425" spans="1:1" s="52" customFormat="1">
      <c r="A425" s="51"/>
    </row>
    <row r="426" spans="1:1" s="52" customFormat="1">
      <c r="A426" s="51"/>
    </row>
    <row r="427" spans="1:1" s="52" customFormat="1">
      <c r="A427" s="51"/>
    </row>
    <row r="428" spans="1:1" s="52" customFormat="1">
      <c r="A428" s="51"/>
    </row>
    <row r="429" spans="1:1" s="52" customFormat="1">
      <c r="A429" s="51"/>
    </row>
    <row r="430" spans="1:1" s="52" customFormat="1">
      <c r="A430" s="51"/>
    </row>
    <row r="431" spans="1:1" s="52" customFormat="1">
      <c r="A431" s="51"/>
    </row>
    <row r="432" spans="1:1" s="52" customFormat="1">
      <c r="A432" s="51"/>
    </row>
    <row r="433" spans="1:1" s="52" customFormat="1">
      <c r="A433" s="51"/>
    </row>
    <row r="434" spans="1:1" s="52" customFormat="1">
      <c r="A434" s="51"/>
    </row>
    <row r="435" spans="1:1" s="52" customFormat="1">
      <c r="A435" s="51"/>
    </row>
    <row r="436" spans="1:1" s="52" customFormat="1">
      <c r="A436" s="51"/>
    </row>
    <row r="437" spans="1:1" s="52" customFormat="1">
      <c r="A437" s="51"/>
    </row>
    <row r="438" spans="1:1" s="52" customFormat="1">
      <c r="A438" s="51"/>
    </row>
    <row r="439" spans="1:1" s="52" customFormat="1">
      <c r="A439" s="51"/>
    </row>
    <row r="440" spans="1:1" s="52" customFormat="1">
      <c r="A440" s="51"/>
    </row>
    <row r="441" spans="1:1" s="52" customFormat="1">
      <c r="A441" s="51"/>
    </row>
    <row r="442" spans="1:1" s="52" customFormat="1">
      <c r="A442" s="51"/>
    </row>
    <row r="443" spans="1:1" s="52" customFormat="1">
      <c r="A443" s="51"/>
    </row>
    <row r="444" spans="1:1" s="52" customFormat="1">
      <c r="A444" s="51"/>
    </row>
    <row r="445" spans="1:1" s="52" customFormat="1">
      <c r="A445" s="51"/>
    </row>
    <row r="446" spans="1:1" s="52" customFormat="1">
      <c r="A446" s="51"/>
    </row>
    <row r="447" spans="1:1" s="52" customFormat="1">
      <c r="A447" s="51"/>
    </row>
    <row r="448" spans="1:1" s="52" customFormat="1">
      <c r="A448" s="51"/>
    </row>
    <row r="449" spans="1:1" s="52" customFormat="1">
      <c r="A449" s="51"/>
    </row>
    <row r="450" spans="1:1" s="52" customFormat="1">
      <c r="A450" s="51"/>
    </row>
    <row r="451" spans="1:1" s="52" customFormat="1">
      <c r="A451" s="51"/>
    </row>
    <row r="452" spans="1:1" s="52" customFormat="1">
      <c r="A452" s="51"/>
    </row>
    <row r="453" spans="1:1" s="52" customFormat="1">
      <c r="A453" s="51"/>
    </row>
    <row r="454" spans="1:1" s="52" customFormat="1">
      <c r="A454" s="51"/>
    </row>
    <row r="455" spans="1:1" s="52" customFormat="1">
      <c r="A455" s="51"/>
    </row>
    <row r="456" spans="1:1" s="52" customFormat="1">
      <c r="A456" s="51"/>
    </row>
    <row r="457" spans="1:1" s="52" customFormat="1">
      <c r="A457" s="51"/>
    </row>
    <row r="458" spans="1:1" s="52" customFormat="1">
      <c r="A458" s="51"/>
    </row>
    <row r="459" spans="1:1" s="52" customFormat="1">
      <c r="A459" s="51"/>
    </row>
    <row r="460" spans="1:1" s="52" customFormat="1">
      <c r="A460" s="51"/>
    </row>
    <row r="461" spans="1:1" s="52" customFormat="1">
      <c r="A461" s="51"/>
    </row>
    <row r="462" spans="1:1" s="52" customFormat="1">
      <c r="A462" s="51"/>
    </row>
    <row r="463" spans="1:1" s="52" customFormat="1">
      <c r="A463" s="51"/>
    </row>
    <row r="464" spans="1:1" s="52" customFormat="1">
      <c r="A464" s="51"/>
    </row>
    <row r="465" spans="1:1" s="52" customFormat="1">
      <c r="A465" s="51"/>
    </row>
    <row r="466" spans="1:1" s="52" customFormat="1">
      <c r="A466" s="51"/>
    </row>
    <row r="467" spans="1:1" s="52" customFormat="1">
      <c r="A467" s="51"/>
    </row>
    <row r="468" spans="1:1" s="52" customFormat="1">
      <c r="A468" s="51"/>
    </row>
    <row r="469" spans="1:1" s="52" customFormat="1">
      <c r="A469" s="51"/>
    </row>
    <row r="470" spans="1:1" s="52" customFormat="1">
      <c r="A470" s="51"/>
    </row>
    <row r="471" spans="1:1" s="52" customFormat="1">
      <c r="A471" s="51"/>
    </row>
    <row r="472" spans="1:1" s="52" customFormat="1">
      <c r="A472" s="51"/>
    </row>
    <row r="473" spans="1:1" s="52" customFormat="1">
      <c r="A473" s="51"/>
    </row>
    <row r="474" spans="1:1" s="52" customFormat="1">
      <c r="A474" s="51"/>
    </row>
    <row r="475" spans="1:1" s="52" customFormat="1">
      <c r="A475" s="51"/>
    </row>
    <row r="476" spans="1:1" s="52" customFormat="1">
      <c r="A476" s="51"/>
    </row>
    <row r="477" spans="1:1" s="52" customFormat="1">
      <c r="A477" s="51"/>
    </row>
    <row r="478" spans="1:1" s="52" customFormat="1">
      <c r="A478" s="51"/>
    </row>
    <row r="479" spans="1:1" s="52" customFormat="1">
      <c r="A479" s="51"/>
    </row>
    <row r="480" spans="1:1" s="52" customFormat="1">
      <c r="A480" s="51"/>
    </row>
    <row r="481" spans="1:115" s="52" customFormat="1">
      <c r="A481" s="51"/>
    </row>
    <row r="482" spans="1:115" s="52" customFormat="1">
      <c r="A482" s="51"/>
    </row>
    <row r="483" spans="1:115" s="52" customFormat="1">
      <c r="A483" s="51"/>
    </row>
    <row r="484" spans="1:115" s="52" customFormat="1">
      <c r="A484" s="51"/>
    </row>
    <row r="485" spans="1:115" s="52" customFormat="1">
      <c r="A485" s="51"/>
    </row>
    <row r="486" spans="1:115" s="52" customFormat="1">
      <c r="A486" s="51"/>
    </row>
    <row r="487" spans="1:115" s="52" customFormat="1">
      <c r="A487" s="51"/>
    </row>
    <row r="488" spans="1:115" s="52" customFormat="1">
      <c r="A488" s="51"/>
    </row>
    <row r="489" spans="1:115" s="52" customFormat="1">
      <c r="A489" s="51"/>
    </row>
    <row r="490" spans="1:115" s="52" customFormat="1">
      <c r="A490" s="51"/>
    </row>
    <row r="491" spans="1:115" s="52" customFormat="1">
      <c r="A491" s="51"/>
    </row>
    <row r="492" spans="1:115" s="52" customFormat="1">
      <c r="A492" s="51"/>
    </row>
    <row r="493" spans="1:115" s="52" customFormat="1">
      <c r="A493" s="51"/>
    </row>
    <row r="494" spans="1:115" s="52" customFormat="1">
      <c r="A494" s="51"/>
    </row>
    <row r="495" spans="1:115" s="52" customFormat="1">
      <c r="A495" s="51"/>
    </row>
    <row r="496" spans="1:115" s="50" customFormat="1">
      <c r="A496" s="49"/>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52"/>
      <c r="CD496" s="52"/>
      <c r="CE496" s="52"/>
      <c r="CF496" s="52"/>
      <c r="CG496" s="52"/>
      <c r="CH496" s="52"/>
      <c r="CI496" s="52"/>
      <c r="CJ496" s="52"/>
      <c r="CK496" s="52"/>
      <c r="CL496" s="52"/>
      <c r="CM496" s="52"/>
      <c r="CN496" s="52"/>
      <c r="CO496" s="52"/>
      <c r="CP496" s="52"/>
      <c r="CQ496" s="52"/>
      <c r="CR496" s="52"/>
      <c r="CS496" s="52"/>
      <c r="CT496" s="52"/>
      <c r="CU496" s="52"/>
      <c r="CV496" s="52"/>
      <c r="CW496" s="52"/>
      <c r="CX496" s="52"/>
      <c r="CY496" s="52"/>
      <c r="CZ496" s="52"/>
      <c r="DA496" s="52"/>
      <c r="DB496" s="52"/>
      <c r="DC496" s="52"/>
      <c r="DD496" s="52"/>
      <c r="DE496" s="52"/>
      <c r="DF496" s="52"/>
      <c r="DG496" s="52"/>
      <c r="DH496" s="52"/>
      <c r="DI496" s="52"/>
      <c r="DJ496" s="52"/>
      <c r="DK496" s="52"/>
    </row>
    <row r="497" spans="1:115" s="50" customFormat="1">
      <c r="A497" s="49"/>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52"/>
      <c r="CD497" s="52"/>
      <c r="CE497" s="52"/>
      <c r="CF497" s="52"/>
      <c r="CG497" s="52"/>
      <c r="CH497" s="52"/>
      <c r="CI497" s="52"/>
      <c r="CJ497" s="52"/>
      <c r="CK497" s="52"/>
      <c r="CL497" s="52"/>
      <c r="CM497" s="52"/>
      <c r="CN497" s="52"/>
      <c r="CO497" s="52"/>
      <c r="CP497" s="52"/>
      <c r="CQ497" s="52"/>
      <c r="CR497" s="52"/>
      <c r="CS497" s="52"/>
      <c r="CT497" s="52"/>
      <c r="CU497" s="52"/>
      <c r="CV497" s="52"/>
      <c r="CW497" s="52"/>
      <c r="CX497" s="52"/>
      <c r="CY497" s="52"/>
      <c r="CZ497" s="52"/>
      <c r="DA497" s="52"/>
      <c r="DB497" s="52"/>
      <c r="DC497" s="52"/>
      <c r="DD497" s="52"/>
      <c r="DE497" s="52"/>
      <c r="DF497" s="52"/>
      <c r="DG497" s="52"/>
      <c r="DH497" s="52"/>
      <c r="DI497" s="52"/>
      <c r="DJ497" s="52"/>
      <c r="DK497" s="52"/>
    </row>
    <row r="498" spans="1:115" s="50" customFormat="1">
      <c r="A498" s="49"/>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52"/>
      <c r="CD498" s="52"/>
      <c r="CE498" s="52"/>
      <c r="CF498" s="52"/>
      <c r="CG498" s="52"/>
      <c r="CH498" s="52"/>
      <c r="CI498" s="52"/>
      <c r="CJ498" s="52"/>
      <c r="CK498" s="52"/>
      <c r="CL498" s="52"/>
      <c r="CM498" s="52"/>
      <c r="CN498" s="52"/>
      <c r="CO498" s="52"/>
      <c r="CP498" s="52"/>
      <c r="CQ498" s="52"/>
      <c r="CR498" s="52"/>
      <c r="CS498" s="52"/>
      <c r="CT498" s="52"/>
      <c r="CU498" s="52"/>
      <c r="CV498" s="52"/>
      <c r="CW498" s="52"/>
      <c r="CX498" s="52"/>
      <c r="CY498" s="52"/>
      <c r="CZ498" s="52"/>
      <c r="DA498" s="52"/>
      <c r="DB498" s="52"/>
      <c r="DC498" s="52"/>
      <c r="DD498" s="52"/>
      <c r="DE498" s="52"/>
      <c r="DF498" s="52"/>
      <c r="DG498" s="52"/>
      <c r="DH498" s="52"/>
      <c r="DI498" s="52"/>
      <c r="DJ498" s="52"/>
      <c r="DK498" s="52"/>
    </row>
  </sheetData>
  <sheetProtection algorithmName="SHA-512" hashValue="q/GwXuKq4piz8rVZiGsaorghrE6oZTV0kjkoM4EbHQYItt5HY768G+fvIMKwz37z/8poS5y2VyNmIE/s5t+zyA==" saltValue="WMkFOPEWzM9GJpvCkNUPWQ==" spinCount="100000" sheet="1" objects="1" scenarios="1" formatCells="0" selectLockedCells="1"/>
  <mergeCells count="130">
    <mergeCell ref="T128:V128"/>
    <mergeCell ref="A128:B128"/>
    <mergeCell ref="V102:V103"/>
    <mergeCell ref="S102:U102"/>
    <mergeCell ref="T100:V100"/>
    <mergeCell ref="B108:Q108"/>
    <mergeCell ref="B109:Q109"/>
    <mergeCell ref="B105:Q105"/>
    <mergeCell ref="B106:Q106"/>
    <mergeCell ref="B119:Q119"/>
    <mergeCell ref="B120:Q120"/>
    <mergeCell ref="B121:Q121"/>
    <mergeCell ref="B122:Q122"/>
    <mergeCell ref="C125:Q126"/>
    <mergeCell ref="B124:Q124"/>
    <mergeCell ref="B117:Q117"/>
    <mergeCell ref="B118:Q118"/>
    <mergeCell ref="B123:Q123"/>
    <mergeCell ref="B115:Q115"/>
    <mergeCell ref="B116:Q116"/>
    <mergeCell ref="D128:Q129"/>
    <mergeCell ref="O153:Q153"/>
    <mergeCell ref="T153:V153"/>
    <mergeCell ref="E153:L155"/>
    <mergeCell ref="O155:Q155"/>
    <mergeCell ref="T155:V155"/>
    <mergeCell ref="E151:L151"/>
    <mergeCell ref="O151:Q151"/>
    <mergeCell ref="T151:V151"/>
    <mergeCell ref="E152:L152"/>
    <mergeCell ref="O152:Q152"/>
    <mergeCell ref="T152:V152"/>
    <mergeCell ref="E149:L149"/>
    <mergeCell ref="O149:Q149"/>
    <mergeCell ref="T149:V149"/>
    <mergeCell ref="E150:L150"/>
    <mergeCell ref="O150:Q150"/>
    <mergeCell ref="T150:V150"/>
    <mergeCell ref="E147:L147"/>
    <mergeCell ref="O147:Q147"/>
    <mergeCell ref="T147:V147"/>
    <mergeCell ref="E148:L148"/>
    <mergeCell ref="O148:Q148"/>
    <mergeCell ref="T148:V148"/>
    <mergeCell ref="E145:L145"/>
    <mergeCell ref="O145:Q145"/>
    <mergeCell ref="T145:V145"/>
    <mergeCell ref="E146:L146"/>
    <mergeCell ref="O146:Q146"/>
    <mergeCell ref="T146:V146"/>
    <mergeCell ref="T139:V139"/>
    <mergeCell ref="T140:V140"/>
    <mergeCell ref="T141:V141"/>
    <mergeCell ref="E144:L144"/>
    <mergeCell ref="O144:Q144"/>
    <mergeCell ref="T144:V144"/>
    <mergeCell ref="E142:L143"/>
    <mergeCell ref="O142:Q142"/>
    <mergeCell ref="T142:V142"/>
    <mergeCell ref="E140:L140"/>
    <mergeCell ref="E141:L141"/>
    <mergeCell ref="O139:Q139"/>
    <mergeCell ref="O140:Q140"/>
    <mergeCell ref="O141:Q141"/>
    <mergeCell ref="E139:L139"/>
    <mergeCell ref="T134:V134"/>
    <mergeCell ref="T135:V135"/>
    <mergeCell ref="T136:V136"/>
    <mergeCell ref="T137:V137"/>
    <mergeCell ref="T138:V138"/>
    <mergeCell ref="O130:Q130"/>
    <mergeCell ref="T130:V130"/>
    <mergeCell ref="T131:V131"/>
    <mergeCell ref="T132:V132"/>
    <mergeCell ref="T133:V133"/>
    <mergeCell ref="O131:Q131"/>
    <mergeCell ref="O132:Q132"/>
    <mergeCell ref="O133:Q133"/>
    <mergeCell ref="O134:Q134"/>
    <mergeCell ref="O135:Q135"/>
    <mergeCell ref="O136:Q136"/>
    <mergeCell ref="O137:Q137"/>
    <mergeCell ref="O138:Q138"/>
    <mergeCell ref="T64:V64"/>
    <mergeCell ref="A14:B14"/>
    <mergeCell ref="E14:G14"/>
    <mergeCell ref="T14:V14"/>
    <mergeCell ref="J14:L14"/>
    <mergeCell ref="J64:L64"/>
    <mergeCell ref="O14:Q14"/>
    <mergeCell ref="O64:Q64"/>
    <mergeCell ref="A64:B64"/>
    <mergeCell ref="E64:G64"/>
    <mergeCell ref="A4:E4"/>
    <mergeCell ref="A6:E6"/>
    <mergeCell ref="A7:E7"/>
    <mergeCell ref="T11:V11"/>
    <mergeCell ref="E11:G11"/>
    <mergeCell ref="A9:B9"/>
    <mergeCell ref="E9:G9"/>
    <mergeCell ref="T9:V9"/>
    <mergeCell ref="J9:L9"/>
    <mergeCell ref="J11:L11"/>
    <mergeCell ref="O9:Q9"/>
    <mergeCell ref="O11:Q11"/>
    <mergeCell ref="A5:E5"/>
    <mergeCell ref="H2:L8"/>
    <mergeCell ref="E131:L131"/>
    <mergeCell ref="E130:L130"/>
    <mergeCell ref="E132:L132"/>
    <mergeCell ref="E133:L133"/>
    <mergeCell ref="E134:L134"/>
    <mergeCell ref="E135:L135"/>
    <mergeCell ref="E136:L136"/>
    <mergeCell ref="E137:L137"/>
    <mergeCell ref="E138:L138"/>
    <mergeCell ref="A95:E95"/>
    <mergeCell ref="A97:E97"/>
    <mergeCell ref="A98:E98"/>
    <mergeCell ref="A100:B100"/>
    <mergeCell ref="A102:B102"/>
    <mergeCell ref="B112:Q112"/>
    <mergeCell ref="B113:Q113"/>
    <mergeCell ref="B114:Q114"/>
    <mergeCell ref="B107:Q107"/>
    <mergeCell ref="A96:E96"/>
    <mergeCell ref="H93:L99"/>
    <mergeCell ref="B111:Q111"/>
    <mergeCell ref="B110:Q110"/>
    <mergeCell ref="C102:R104"/>
  </mergeCells>
  <pageMargins left="0.5" right="0.5" top="0.1" bottom="0" header="0" footer="0"/>
  <pageSetup scale="54" fitToHeight="0" orientation="portrait" horizontalDpi="200" verticalDpi="0"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Cumulative History (all years)</vt:lpstr>
      <vt:lpstr>Personal Balance Sheet (yyyy)</vt:lpstr>
      <vt:lpstr>'Cumulative History (all years)'!Print_Area</vt:lpstr>
      <vt:lpstr>'Personal Balance Sheet (yyyy)'!Print_Area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Peshke</dc:creator>
  <cp:lastModifiedBy>Chad@PeshkeFinancial.com</cp:lastModifiedBy>
  <cp:lastPrinted>2023-09-18T15:45:21Z</cp:lastPrinted>
  <dcterms:created xsi:type="dcterms:W3CDTF">2011-07-13T17:09:05Z</dcterms:created>
  <dcterms:modified xsi:type="dcterms:W3CDTF">2023-09-18T15:49:44Z</dcterms:modified>
</cp:coreProperties>
</file>